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5A9E4893-8096-48D6-AFC0-98E9A3C6940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1" i="1"/>
  <c r="N21" i="1"/>
  <c r="M21" i="1"/>
  <c r="L21" i="1"/>
  <c r="K21" i="1"/>
  <c r="L18" i="1"/>
  <c r="K18" i="1"/>
  <c r="O12" i="1"/>
  <c r="O18" i="1" s="1"/>
  <c r="N12" i="1"/>
  <c r="N18" i="1" s="1"/>
  <c r="M12" i="1"/>
  <c r="M18" i="1" s="1"/>
  <c r="L12" i="1"/>
  <c r="O9" i="1"/>
  <c r="N9" i="1"/>
  <c r="M9" i="1"/>
  <c r="L9" i="1"/>
  <c r="K9" i="1"/>
  <c r="L26" i="1" l="1"/>
  <c r="K26" i="1"/>
  <c r="N26" i="1"/>
  <c r="M26" i="1"/>
  <c r="O26" i="1"/>
  <c r="G12" i="1"/>
  <c r="G18" i="1" s="1"/>
  <c r="F12" i="1"/>
  <c r="F18" i="1" s="1"/>
  <c r="E12" i="1"/>
  <c r="E18" i="1" s="1"/>
  <c r="D12" i="1"/>
  <c r="G25" i="1"/>
  <c r="F25" i="1"/>
  <c r="E25" i="1"/>
  <c r="D25" i="1"/>
  <c r="C25" i="1"/>
  <c r="G21" i="1"/>
  <c r="F21" i="1"/>
  <c r="E21" i="1"/>
  <c r="D21" i="1"/>
  <c r="C21" i="1"/>
  <c r="D18" i="1"/>
  <c r="C18" i="1"/>
  <c r="G9" i="1"/>
  <c r="F9" i="1"/>
  <c r="E9" i="1"/>
  <c r="D9" i="1"/>
  <c r="C9" i="1"/>
  <c r="E26" i="1" l="1"/>
  <c r="F26" i="1"/>
  <c r="D26" i="1"/>
  <c r="C26" i="1"/>
  <c r="G26" i="1"/>
</calcChain>
</file>

<file path=xl/sharedStrings.xml><?xml version="1.0" encoding="utf-8"?>
<sst xmlns="http://schemas.openxmlformats.org/spreadsheetml/2006/main" count="67" uniqueCount="32">
  <si>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</si>
  <si>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</si>
  <si>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</si>
  <si>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</si>
  <si>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</si>
  <si>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</si>
  <si>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</si>
  <si>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</si>
  <si>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</si>
  <si>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</si>
  <si>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</si>
  <si>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</si>
  <si>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Обед</t>
  </si>
  <si>
    <t>суп с клецками на мяс.бул</t>
  </si>
  <si>
    <t>Хлеб ржаной</t>
  </si>
  <si>
    <t>Полдник</t>
  </si>
  <si>
    <t>кефир</t>
  </si>
  <si>
    <t>Ужин</t>
  </si>
  <si>
    <t>винегрет овощной</t>
  </si>
  <si>
    <t>чай сладкий</t>
  </si>
  <si>
    <t xml:space="preserve">булка </t>
  </si>
  <si>
    <t>Каша пшенная на мол. с мас.</t>
  </si>
  <si>
    <t xml:space="preserve">Выход блюда, г </t>
  </si>
  <si>
    <t>20\5</t>
  </si>
  <si>
    <t>печенье</t>
  </si>
  <si>
    <t>кофе с молоком</t>
  </si>
  <si>
    <t>салат из сол. огурца с луком</t>
  </si>
  <si>
    <t>ленивые голубцы с соусом</t>
  </si>
  <si>
    <t>яблоко</t>
  </si>
  <si>
    <t>морс из зам. ягоды</t>
  </si>
  <si>
    <r>
      <t xml:space="preserve">             </t>
    </r>
    <r>
      <rPr>
        <b/>
        <sz val="16"/>
        <color theme="1"/>
        <rFont val="Calibri"/>
        <family val="2"/>
        <charset val="204"/>
        <scheme val="minor"/>
      </rPr>
      <t xml:space="preserve">          Меню на 25.02.2026г.(сад)</t>
    </r>
  </si>
  <si>
    <t xml:space="preserve">                         Меню на 25.02.2026г.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</si>
</sst>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3" borderId="12" xfId="0" applyFont="1" applyFill="1" applyBorder="1" applyAlignment="1">
      <alignment vertical="top"/>
    </xf>
    <xf numFmtId="0" fontId="0" fillId="0" borderId="10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/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4" fillId="0" borderId="34" xfId="0" applyFont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0" borderId="12" xfId="0" applyBorder="1" applyAlignment="1">
      <alignment vertical="top"/>
    </xf>
    <xf numFmtId="0" fontId="4" fillId="0" borderId="37" xfId="0" applyFont="1" applyBorder="1" applyAlignment="1">
      <alignment horizontal="center" vertical="top" wrapText="1"/>
    </xf>
    <xf numFmtId="0" fontId="0" fillId="0" borderId="38" xfId="0" applyBorder="1" applyAlignment="1">
      <alignment horizontal="left"/>
    </xf>
    <xf numFmtId="0" fontId="7" fillId="0" borderId="0" xfId="0" applyFont="1"/>
    <xf numFmtId="0" fontId="4" fillId="0" borderId="2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3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8" fillId="0" borderId="0" xfId="0" applyFont="1"/>
    <xf numFmtId="0" fontId="0" fillId="0" borderId="41" xfId="0" applyBorder="1"/>
    <xf numFmtId="0" fontId="0" fillId="0" borderId="44" xfId="0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center" vertical="center" wrapText="1"/>
    </xf>
    <xf numFmtId="0" fontId="9" fillId="0" borderId="0" xfId="0" applyFont="1"/>
    <xf numFmtId="0" fontId="0" fillId="0" borderId="48" xfId="0" applyBorder="1"/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4" sqref="J4:J5"/>
    </sheetView>
  </sheetViews>
  <sheetFormatPr defaultRowHeight="14.4" x14ac:dyDescent="0.3"/>
  <cols>
    <col min="1" max="1" width="5.44140625" customWidth="1"/>
    <col min="2" max="2" width="25.44140625" customWidth="1"/>
    <col min="3" max="3" width="6.5546875" customWidth="1"/>
    <col min="4" max="4" width="7.21875" customWidth="1"/>
    <col min="5" max="5" width="6.33203125" customWidth="1"/>
    <col min="6" max="6" width="6.44140625" customWidth="1"/>
    <col min="7" max="7" width="9.44140625" customWidth="1"/>
    <col min="8" max="8" width="4.88671875" customWidth="1"/>
    <col min="9" max="9" width="7.44140625" customWidth="1"/>
    <col min="10" max="10" width="24.6640625" customWidth="1"/>
    <col min="11" max="11" width="6.44140625" customWidth="1"/>
    <col min="12" max="12" width="6.77734375" customWidth="1"/>
    <col min="13" max="13" width="6" customWidth="1"/>
    <col min="14" max="14" width="6.44140625" customWidth="1"/>
    <col min="15" max="15" width="9.44140625" customWidth="1"/>
  </cols>
  <sheetData>
    <row r="1" spans="1:15" ht="21" x14ac:dyDescent="0.4">
      <c r="B1" s="63" t="s">
        <v>30</v>
      </c>
      <c r="C1" s="63"/>
      <c r="D1" s="63"/>
      <c r="E1" s="63"/>
      <c r="F1" s="63"/>
      <c r="I1" s="55" t="s">
        <v>31</v>
      </c>
      <c r="J1" s="55"/>
      <c r="K1" s="55"/>
      <c r="L1" s="55"/>
    </row>
    <row r="2" spans="1:15" ht="1.8" customHeight="1" x14ac:dyDescent="0.4">
      <c r="B2" s="39"/>
      <c r="C2" s="39"/>
      <c r="D2" s="39"/>
      <c r="E2" s="39"/>
    </row>
    <row r="3" spans="1:15" ht="2.4" customHeight="1" thickBot="1" x14ac:dyDescent="0.35"/>
    <row r="4" spans="1:15" ht="14.4" customHeight="1" x14ac:dyDescent="0.3">
      <c r="A4" s="80" t="s">
        <v>0</v>
      </c>
      <c r="B4" s="68" t="s">
        <v>1</v>
      </c>
      <c r="C4" s="68" t="s">
        <v>2</v>
      </c>
      <c r="D4" s="70" t="s">
        <v>3</v>
      </c>
      <c r="E4" s="71"/>
      <c r="F4" s="72"/>
      <c r="G4" s="73" t="s">
        <v>4</v>
      </c>
      <c r="I4" s="80" t="s">
        <v>0</v>
      </c>
      <c r="J4" s="68" t="s">
        <v>1</v>
      </c>
      <c r="K4" s="68" t="s">
        <v>22</v>
      </c>
      <c r="L4" s="70" t="s">
        <v>3</v>
      </c>
      <c r="M4" s="71"/>
      <c r="N4" s="72"/>
      <c r="O4" s="73" t="s">
        <v>4</v>
      </c>
    </row>
    <row r="5" spans="1:15" ht="70.2" customHeight="1" thickBot="1" x14ac:dyDescent="0.35">
      <c r="A5" s="81"/>
      <c r="B5" s="69"/>
      <c r="C5" s="69"/>
      <c r="D5" s="32" t="s">
        <v>5</v>
      </c>
      <c r="E5" s="32" t="s">
        <v>6</v>
      </c>
      <c r="F5" s="32" t="s">
        <v>7</v>
      </c>
      <c r="G5" s="74"/>
      <c r="I5" s="81"/>
      <c r="J5" s="69"/>
      <c r="K5" s="69"/>
      <c r="L5" s="32" t="s">
        <v>5</v>
      </c>
      <c r="M5" s="32" t="s">
        <v>6</v>
      </c>
      <c r="N5" s="32" t="s">
        <v>7</v>
      </c>
      <c r="O5" s="74"/>
    </row>
    <row r="6" spans="1:15" ht="14.4" customHeight="1" x14ac:dyDescent="0.3">
      <c r="A6" s="75" t="s">
        <v>8</v>
      </c>
      <c r="B6" s="1" t="s">
        <v>21</v>
      </c>
      <c r="C6" s="2">
        <v>200</v>
      </c>
      <c r="D6" s="29">
        <v>3.64</v>
      </c>
      <c r="E6" s="29">
        <v>5.59</v>
      </c>
      <c r="F6" s="29">
        <v>28.13</v>
      </c>
      <c r="G6" s="30">
        <v>178</v>
      </c>
      <c r="I6" s="75" t="s">
        <v>8</v>
      </c>
      <c r="J6" s="1" t="s">
        <v>21</v>
      </c>
      <c r="K6" s="45">
        <v>150</v>
      </c>
      <c r="L6" s="45">
        <v>2.64</v>
      </c>
      <c r="M6" s="45">
        <v>3.49</v>
      </c>
      <c r="N6" s="45">
        <v>19.2</v>
      </c>
      <c r="O6" s="46">
        <v>116</v>
      </c>
    </row>
    <row r="7" spans="1:15" ht="15.6" x14ac:dyDescent="0.3">
      <c r="A7" s="76"/>
      <c r="B7" s="4" t="s">
        <v>25</v>
      </c>
      <c r="C7" s="52">
        <v>180</v>
      </c>
      <c r="D7" s="5">
        <v>1.3</v>
      </c>
      <c r="E7" s="5">
        <v>1.3</v>
      </c>
      <c r="F7" s="5">
        <v>14</v>
      </c>
      <c r="G7" s="26">
        <v>92</v>
      </c>
      <c r="I7" s="76"/>
      <c r="J7" s="4" t="s">
        <v>25</v>
      </c>
      <c r="K7" s="5">
        <v>180</v>
      </c>
      <c r="L7" s="53">
        <v>1.3</v>
      </c>
      <c r="M7" s="53">
        <v>1.3</v>
      </c>
      <c r="N7" s="53">
        <v>14</v>
      </c>
      <c r="O7" s="54">
        <v>92</v>
      </c>
    </row>
    <row r="8" spans="1:15" ht="15" thickBot="1" x14ac:dyDescent="0.35">
      <c r="A8" s="76"/>
      <c r="B8" s="6" t="s">
        <v>9</v>
      </c>
      <c r="C8" s="7">
        <v>35</v>
      </c>
      <c r="D8" s="7">
        <v>2.2999999999999998</v>
      </c>
      <c r="E8" s="7">
        <v>4.3600000000000003</v>
      </c>
      <c r="F8" s="7">
        <v>14.62</v>
      </c>
      <c r="G8" s="31">
        <v>108</v>
      </c>
      <c r="I8" s="76"/>
      <c r="J8" s="6" t="s">
        <v>9</v>
      </c>
      <c r="K8" s="47" t="s">
        <v>23</v>
      </c>
      <c r="L8" s="15">
        <v>1.54</v>
      </c>
      <c r="M8" s="15">
        <v>3.46</v>
      </c>
      <c r="N8" s="15">
        <v>9.75</v>
      </c>
      <c r="O8" s="16">
        <v>78</v>
      </c>
    </row>
    <row r="9" spans="1:15" ht="16.2" thickBot="1" x14ac:dyDescent="0.35">
      <c r="A9" s="77"/>
      <c r="B9" s="8" t="s">
        <v>10</v>
      </c>
      <c r="C9" s="9">
        <f>SUM(C6:C8)</f>
        <v>415</v>
      </c>
      <c r="D9" s="9">
        <f t="shared" ref="D9:G9" si="0">SUM(D6:D8)</f>
        <v>7.24</v>
      </c>
      <c r="E9" s="9">
        <f t="shared" si="0"/>
        <v>11.25</v>
      </c>
      <c r="F9" s="9">
        <f t="shared" si="0"/>
        <v>56.749999999999993</v>
      </c>
      <c r="G9" s="10">
        <f t="shared" si="0"/>
        <v>378</v>
      </c>
      <c r="I9" s="77"/>
      <c r="J9" s="8" t="s">
        <v>10</v>
      </c>
      <c r="K9" s="9">
        <f>SUM(K6:K8)</f>
        <v>330</v>
      </c>
      <c r="L9" s="9">
        <f t="shared" ref="L9:O9" si="1">SUM(L6:L8)</f>
        <v>5.48</v>
      </c>
      <c r="M9" s="9">
        <f t="shared" si="1"/>
        <v>8.25</v>
      </c>
      <c r="N9" s="9">
        <f t="shared" si="1"/>
        <v>42.95</v>
      </c>
      <c r="O9" s="10">
        <f t="shared" si="1"/>
        <v>286</v>
      </c>
    </row>
    <row r="10" spans="1:15" ht="14.4" customHeight="1" x14ac:dyDescent="0.3">
      <c r="A10" s="78" t="s">
        <v>11</v>
      </c>
      <c r="B10" s="40" t="s">
        <v>28</v>
      </c>
      <c r="C10" s="58">
        <v>100</v>
      </c>
      <c r="D10" s="58">
        <v>0.4</v>
      </c>
      <c r="E10" s="58"/>
      <c r="F10" s="58">
        <v>9.8000000000000007</v>
      </c>
      <c r="G10" s="59">
        <v>44</v>
      </c>
      <c r="I10" s="78" t="s">
        <v>11</v>
      </c>
      <c r="J10" s="40" t="s">
        <v>28</v>
      </c>
      <c r="K10" s="58">
        <v>100</v>
      </c>
      <c r="L10" s="58">
        <v>0.4</v>
      </c>
      <c r="M10" s="58"/>
      <c r="N10" s="58">
        <v>9.8000000000000007</v>
      </c>
      <c r="O10" s="59">
        <v>44</v>
      </c>
    </row>
    <row r="11" spans="1:15" ht="16.2" thickBot="1" x14ac:dyDescent="0.35">
      <c r="A11" s="78"/>
      <c r="B11" s="41"/>
      <c r="C11" s="42"/>
      <c r="D11" s="42"/>
      <c r="E11" s="42"/>
      <c r="F11" s="42"/>
      <c r="G11" s="43"/>
      <c r="I11" s="78"/>
      <c r="J11" s="41"/>
      <c r="K11" s="42"/>
      <c r="L11" s="42"/>
      <c r="M11" s="42"/>
      <c r="N11" s="42"/>
      <c r="O11" s="43"/>
    </row>
    <row r="12" spans="1:15" ht="27" customHeight="1" thickBot="1" x14ac:dyDescent="0.35">
      <c r="A12" s="78"/>
      <c r="B12" s="8" t="s">
        <v>10</v>
      </c>
      <c r="C12" s="9">
        <v>100</v>
      </c>
      <c r="D12" s="9">
        <f>SUM(D10:D11)</f>
        <v>0.4</v>
      </c>
      <c r="E12" s="9">
        <f>SUM(E10:E11)</f>
        <v>0</v>
      </c>
      <c r="F12" s="9">
        <f>SUM(F10:F11)</f>
        <v>9.8000000000000007</v>
      </c>
      <c r="G12" s="10">
        <f>SUM(G10:G11)</f>
        <v>44</v>
      </c>
      <c r="I12" s="78"/>
      <c r="J12" s="8" t="s">
        <v>10</v>
      </c>
      <c r="K12" s="9">
        <v>100</v>
      </c>
      <c r="L12" s="9">
        <f>SUM(L10:L11)</f>
        <v>0.4</v>
      </c>
      <c r="M12" s="9">
        <f>SUM(M10:M11)</f>
        <v>0</v>
      </c>
      <c r="N12" s="9">
        <f>SUM(N10:N11)</f>
        <v>9.8000000000000007</v>
      </c>
      <c r="O12" s="10">
        <f>SUM(O10:O11)</f>
        <v>44</v>
      </c>
    </row>
    <row r="13" spans="1:15" ht="14.4" customHeight="1" x14ac:dyDescent="0.3">
      <c r="A13" s="79" t="s">
        <v>12</v>
      </c>
      <c r="B13" s="56" t="s">
        <v>26</v>
      </c>
      <c r="C13" s="57">
        <v>60</v>
      </c>
      <c r="D13" s="5">
        <v>0.5</v>
      </c>
      <c r="E13" s="5">
        <v>4.0199999999999996</v>
      </c>
      <c r="F13" s="5">
        <v>2.23</v>
      </c>
      <c r="G13" s="5">
        <v>45.3</v>
      </c>
      <c r="I13" s="79" t="s">
        <v>12</v>
      </c>
      <c r="J13" s="56" t="s">
        <v>26</v>
      </c>
      <c r="K13" s="45">
        <v>30</v>
      </c>
      <c r="L13" s="45">
        <v>0.5</v>
      </c>
      <c r="M13" s="45">
        <v>2.02</v>
      </c>
      <c r="N13" s="45">
        <v>2.23</v>
      </c>
      <c r="O13" s="46">
        <v>35.299999999999997</v>
      </c>
    </row>
    <row r="14" spans="1:15" x14ac:dyDescent="0.3">
      <c r="A14" s="78"/>
      <c r="B14" s="36" t="s">
        <v>13</v>
      </c>
      <c r="C14" s="5">
        <v>200</v>
      </c>
      <c r="D14" s="5">
        <v>3.85</v>
      </c>
      <c r="E14" s="5">
        <v>4.43</v>
      </c>
      <c r="F14" s="5">
        <v>44.88</v>
      </c>
      <c r="G14" s="26">
        <v>210.75</v>
      </c>
      <c r="I14" s="78"/>
      <c r="J14" s="36" t="s">
        <v>13</v>
      </c>
      <c r="K14" s="5">
        <v>180</v>
      </c>
      <c r="L14" s="5">
        <v>3.85</v>
      </c>
      <c r="M14" s="5">
        <v>3.34</v>
      </c>
      <c r="N14" s="5">
        <v>18.100000000000001</v>
      </c>
      <c r="O14" s="26">
        <v>136</v>
      </c>
    </row>
    <row r="15" spans="1:15" x14ac:dyDescent="0.3">
      <c r="A15" s="78"/>
      <c r="B15" s="36" t="s">
        <v>27</v>
      </c>
      <c r="C15" s="3">
        <v>200</v>
      </c>
      <c r="D15" s="50">
        <v>4.12</v>
      </c>
      <c r="E15" s="50">
        <v>6.04</v>
      </c>
      <c r="F15" s="3">
        <v>20.260000000000002</v>
      </c>
      <c r="G15" s="51">
        <v>179</v>
      </c>
      <c r="I15" s="78"/>
      <c r="J15" s="36" t="s">
        <v>27</v>
      </c>
      <c r="K15" s="5">
        <v>170</v>
      </c>
      <c r="L15" s="5">
        <v>3.12</v>
      </c>
      <c r="M15" s="5">
        <v>6.04</v>
      </c>
      <c r="N15" s="5">
        <v>17.3</v>
      </c>
      <c r="O15" s="26">
        <v>119</v>
      </c>
    </row>
    <row r="16" spans="1:15" x14ac:dyDescent="0.3">
      <c r="A16" s="78"/>
      <c r="B16" s="36" t="s">
        <v>19</v>
      </c>
      <c r="C16" s="3">
        <v>180</v>
      </c>
      <c r="D16" s="33">
        <v>0.1</v>
      </c>
      <c r="E16" s="33">
        <v>0</v>
      </c>
      <c r="F16" s="33">
        <v>10.6</v>
      </c>
      <c r="G16" s="37">
        <v>43</v>
      </c>
      <c r="I16" s="78"/>
      <c r="J16" s="36" t="s">
        <v>19</v>
      </c>
      <c r="K16" s="5">
        <v>150</v>
      </c>
      <c r="L16" s="5">
        <v>0.1</v>
      </c>
      <c r="M16" s="5">
        <v>0</v>
      </c>
      <c r="N16" s="5">
        <v>8.6</v>
      </c>
      <c r="O16" s="26">
        <v>35</v>
      </c>
    </row>
    <row r="17" spans="1:15" ht="15" thickBot="1" x14ac:dyDescent="0.35">
      <c r="A17" s="78"/>
      <c r="B17" s="38" t="s">
        <v>14</v>
      </c>
      <c r="C17" s="15">
        <v>50</v>
      </c>
      <c r="D17" s="15">
        <v>2.2999999999999998</v>
      </c>
      <c r="E17" s="15">
        <v>0.5</v>
      </c>
      <c r="F17" s="15">
        <v>20.100000000000001</v>
      </c>
      <c r="G17" s="16">
        <v>95</v>
      </c>
      <c r="I17" s="78"/>
      <c r="J17" s="38" t="s">
        <v>14</v>
      </c>
      <c r="K17" s="15">
        <v>40</v>
      </c>
      <c r="L17" s="15">
        <v>1.2</v>
      </c>
      <c r="M17" s="15">
        <v>0.3</v>
      </c>
      <c r="N17" s="15">
        <v>18.100000000000001</v>
      </c>
      <c r="O17" s="16">
        <v>90</v>
      </c>
    </row>
    <row r="18" spans="1:15" ht="16.2" thickBot="1" x14ac:dyDescent="0.35">
      <c r="A18" s="77"/>
      <c r="B18" s="8" t="s">
        <v>10</v>
      </c>
      <c r="C18" s="9">
        <f>SUM(C13:C17)</f>
        <v>690</v>
      </c>
      <c r="D18" s="9">
        <f>SUM(D13:D17)</f>
        <v>10.869999999999997</v>
      </c>
      <c r="E18" s="9">
        <f>SUM(E12:E17)</f>
        <v>14.989999999999998</v>
      </c>
      <c r="F18" s="9">
        <f>SUM(F12:F17)</f>
        <v>107.87</v>
      </c>
      <c r="G18" s="10">
        <f>SUM(G12:G17)</f>
        <v>617.04999999999995</v>
      </c>
      <c r="I18" s="77"/>
      <c r="J18" s="8" t="s">
        <v>10</v>
      </c>
      <c r="K18" s="9">
        <f>SUM(K13:K17)</f>
        <v>570</v>
      </c>
      <c r="L18" s="9">
        <f>SUM(L13:L17)</f>
        <v>8.77</v>
      </c>
      <c r="M18" s="9">
        <f>SUM(M12:M17)</f>
        <v>11.7</v>
      </c>
      <c r="N18" s="9">
        <f>SUM(N12:N17)</f>
        <v>74.13000000000001</v>
      </c>
      <c r="O18" s="10">
        <f>SUM(O12:O17)</f>
        <v>459.3</v>
      </c>
    </row>
    <row r="19" spans="1:15" ht="14.4" customHeight="1" x14ac:dyDescent="0.3">
      <c r="A19" s="78" t="s">
        <v>15</v>
      </c>
      <c r="B19" s="11" t="s">
        <v>16</v>
      </c>
      <c r="C19" s="12">
        <v>150</v>
      </c>
      <c r="D19" s="12">
        <v>4.8600000000000003</v>
      </c>
      <c r="E19" s="12">
        <v>4.5</v>
      </c>
      <c r="F19" s="12">
        <v>19.440000000000001</v>
      </c>
      <c r="G19" s="13">
        <v>142.19999999999999</v>
      </c>
      <c r="I19" s="78" t="s">
        <v>15</v>
      </c>
      <c r="J19" s="11" t="s">
        <v>16</v>
      </c>
      <c r="K19" s="12">
        <v>150</v>
      </c>
      <c r="L19" s="12">
        <v>4.8600000000000003</v>
      </c>
      <c r="M19" s="12">
        <v>4.5</v>
      </c>
      <c r="N19" s="12">
        <v>19.440000000000001</v>
      </c>
      <c r="O19" s="13">
        <v>142.19999999999999</v>
      </c>
    </row>
    <row r="20" spans="1:15" ht="16.2" thickBot="1" x14ac:dyDescent="0.35">
      <c r="A20" s="78"/>
      <c r="B20" s="61" t="s">
        <v>24</v>
      </c>
      <c r="C20" s="34">
        <v>20</v>
      </c>
      <c r="D20" s="34">
        <v>1.6</v>
      </c>
      <c r="E20" s="34">
        <v>4.8</v>
      </c>
      <c r="F20" s="34">
        <v>12.6</v>
      </c>
      <c r="G20" s="62">
        <v>98.65</v>
      </c>
      <c r="I20" s="78"/>
      <c r="J20" s="14" t="s">
        <v>24</v>
      </c>
      <c r="K20" s="42">
        <v>10</v>
      </c>
      <c r="L20" s="42">
        <v>1</v>
      </c>
      <c r="M20" s="42">
        <v>3</v>
      </c>
      <c r="N20" s="42">
        <v>6</v>
      </c>
      <c r="O20" s="48">
        <v>49.32</v>
      </c>
    </row>
    <row r="21" spans="1:15" ht="35.4" customHeight="1" thickBot="1" x14ac:dyDescent="0.35">
      <c r="A21" s="78"/>
      <c r="B21" s="17" t="s">
        <v>10</v>
      </c>
      <c r="C21" s="18">
        <f>SUM(C19:C20)</f>
        <v>170</v>
      </c>
      <c r="D21" s="18">
        <f>SUM(D19:D20)</f>
        <v>6.4600000000000009</v>
      </c>
      <c r="E21" s="18">
        <f>SUM(E19:E20)</f>
        <v>9.3000000000000007</v>
      </c>
      <c r="F21" s="18">
        <f>SUM(F19:F20)</f>
        <v>32.04</v>
      </c>
      <c r="G21" s="19">
        <f>SUM(G19:G20)</f>
        <v>240.85</v>
      </c>
      <c r="I21" s="78"/>
      <c r="J21" s="8" t="s">
        <v>10</v>
      </c>
      <c r="K21" s="60">
        <f>SUM(K19:K20)</f>
        <v>160</v>
      </c>
      <c r="L21" s="9">
        <f t="shared" ref="L21:O21" si="2">SUM(L19:L20)</f>
        <v>5.86</v>
      </c>
      <c r="M21" s="9">
        <f t="shared" si="2"/>
        <v>7.5</v>
      </c>
      <c r="N21" s="9">
        <f t="shared" si="2"/>
        <v>25.44</v>
      </c>
      <c r="O21" s="10">
        <f t="shared" si="2"/>
        <v>191.51999999999998</v>
      </c>
    </row>
    <row r="22" spans="1:15" ht="14.4" customHeight="1" x14ac:dyDescent="0.3">
      <c r="A22" s="79" t="s">
        <v>17</v>
      </c>
      <c r="B22" s="20" t="s">
        <v>18</v>
      </c>
      <c r="C22" s="21">
        <v>200</v>
      </c>
      <c r="D22" s="22">
        <v>2.76</v>
      </c>
      <c r="E22" s="22">
        <v>12.36</v>
      </c>
      <c r="F22" s="23">
        <v>15.1</v>
      </c>
      <c r="G22" s="24">
        <v>189.6</v>
      </c>
      <c r="I22" s="79" t="s">
        <v>17</v>
      </c>
      <c r="J22" s="20" t="s">
        <v>18</v>
      </c>
      <c r="K22" s="49">
        <v>170</v>
      </c>
      <c r="L22" s="22">
        <v>1.9</v>
      </c>
      <c r="M22" s="22">
        <v>3.36</v>
      </c>
      <c r="N22" s="23">
        <v>10.1</v>
      </c>
      <c r="O22" s="24">
        <v>121</v>
      </c>
    </row>
    <row r="23" spans="1:15" x14ac:dyDescent="0.3">
      <c r="A23" s="78"/>
      <c r="B23" s="25" t="s">
        <v>20</v>
      </c>
      <c r="C23" s="35">
        <v>40</v>
      </c>
      <c r="D23" s="35">
        <v>3.1</v>
      </c>
      <c r="E23" s="35">
        <v>0.2</v>
      </c>
      <c r="F23" s="35">
        <v>20.100000000000001</v>
      </c>
      <c r="G23" s="44">
        <v>94.7</v>
      </c>
      <c r="I23" s="78"/>
      <c r="J23" s="25" t="s">
        <v>20</v>
      </c>
      <c r="K23" s="5">
        <v>40</v>
      </c>
      <c r="L23" s="5">
        <v>2.9</v>
      </c>
      <c r="M23" s="5">
        <v>0.1</v>
      </c>
      <c r="N23" s="5">
        <v>12.9</v>
      </c>
      <c r="O23" s="26">
        <v>83.1</v>
      </c>
    </row>
    <row r="24" spans="1:15" ht="15" thickBot="1" x14ac:dyDescent="0.35">
      <c r="A24" s="78"/>
      <c r="B24" s="64" t="s">
        <v>29</v>
      </c>
      <c r="C24" s="65">
        <v>200</v>
      </c>
      <c r="D24" s="66">
        <v>1.3</v>
      </c>
      <c r="E24" s="66">
        <v>1.2</v>
      </c>
      <c r="F24" s="66">
        <v>13</v>
      </c>
      <c r="G24" s="67">
        <v>90</v>
      </c>
      <c r="I24" s="78"/>
      <c r="J24" s="64" t="s">
        <v>29</v>
      </c>
      <c r="K24" s="15">
        <v>180</v>
      </c>
      <c r="L24" s="15">
        <v>1.1000000000000001</v>
      </c>
      <c r="M24" s="15">
        <v>1.2</v>
      </c>
      <c r="N24" s="15">
        <v>8</v>
      </c>
      <c r="O24" s="16">
        <v>75</v>
      </c>
    </row>
    <row r="25" spans="1:15" ht="16.2" thickBot="1" x14ac:dyDescent="0.35">
      <c r="A25" s="77"/>
      <c r="B25" s="8" t="s">
        <v>10</v>
      </c>
      <c r="C25" s="9">
        <f>SUM(C22:C24)</f>
        <v>440</v>
      </c>
      <c r="D25" s="9">
        <f>SUM(D22:D24)</f>
        <v>7.1599999999999993</v>
      </c>
      <c r="E25" s="9">
        <f>SUM(E22:E24)</f>
        <v>13.759999999999998</v>
      </c>
      <c r="F25" s="9">
        <f>SUM(F22:F24)</f>
        <v>48.2</v>
      </c>
      <c r="G25" s="10">
        <f>SUM(G22:G24)</f>
        <v>374.3</v>
      </c>
      <c r="I25" s="77"/>
      <c r="J25" s="8" t="s">
        <v>10</v>
      </c>
      <c r="K25" s="9">
        <f>SUM(K22:K24)</f>
        <v>390</v>
      </c>
      <c r="L25" s="9">
        <f>SUM(L22:L24)</f>
        <v>5.9</v>
      </c>
      <c r="M25" s="9">
        <f>SUM(M22:M24)</f>
        <v>4.66</v>
      </c>
      <c r="N25" s="9">
        <f>SUM(N22:N24)</f>
        <v>31</v>
      </c>
      <c r="O25" s="10">
        <f>SUM(O22:O24)</f>
        <v>279.10000000000002</v>
      </c>
    </row>
    <row r="26" spans="1:15" ht="16.2" thickBot="1" x14ac:dyDescent="0.35">
      <c r="A26" s="27"/>
      <c r="B26" s="28"/>
      <c r="C26" s="28">
        <f>C25+C21+C18+C12+C9</f>
        <v>1815</v>
      </c>
      <c r="D26" s="28">
        <f>D25+D21+D18+D112+D9</f>
        <v>31.729999999999997</v>
      </c>
      <c r="E26" s="28">
        <f>E25+E21+E18+E12+E9</f>
        <v>49.3</v>
      </c>
      <c r="F26" s="28">
        <f>F25+F21+F18+F12+F9</f>
        <v>254.66000000000003</v>
      </c>
      <c r="G26" s="28">
        <f>G25+G21+G18+G12+G9</f>
        <v>1654.1999999999998</v>
      </c>
      <c r="I26" s="27"/>
      <c r="J26" s="28"/>
      <c r="K26" s="28">
        <f>K25+K21+K18+K12+K9</f>
        <v>1550</v>
      </c>
      <c r="L26" s="28">
        <f>L25+L21+L18+L112+L9</f>
        <v>26.01</v>
      </c>
      <c r="M26" s="28">
        <f>M25+M21+M18+M12+M9</f>
        <v>32.11</v>
      </c>
      <c r="N26" s="28">
        <f>N25+N21+N18+N12+N9</f>
        <v>183.32</v>
      </c>
      <c r="O26" s="28">
        <f>O25+O21+O18+O12+O9</f>
        <v>1259.92</v>
      </c>
    </row>
    <row r="27" spans="1:15" ht="30.6" customHeight="1" x14ac:dyDescent="0.3"/>
    <row r="28" spans="1:15" ht="15.6" customHeight="1" x14ac:dyDescent="0.3"/>
    <row r="29" spans="1:15" ht="46.2" customHeight="1" x14ac:dyDescent="0.3"/>
    <row r="36" ht="24" customHeight="1" x14ac:dyDescent="0.3"/>
    <row r="45" ht="32.4" customHeight="1" x14ac:dyDescent="0.3"/>
  </sheetData>
  <mergeCells count="20">
    <mergeCell ref="I6:I9"/>
    <mergeCell ref="I10:I12"/>
    <mergeCell ref="I13:I18"/>
    <mergeCell ref="I19:I21"/>
    <mergeCell ref="I22:I25"/>
    <mergeCell ref="I4:I5"/>
    <mergeCell ref="J4:J5"/>
    <mergeCell ref="K4:K5"/>
    <mergeCell ref="L4:N4"/>
    <mergeCell ref="O4:O5"/>
    <mergeCell ref="A10:A12"/>
    <mergeCell ref="A13:A18"/>
    <mergeCell ref="A19:A21"/>
    <mergeCell ref="A22:A25"/>
    <mergeCell ref="A4:A5"/>
    <mergeCell ref="B4:B5"/>
    <mergeCell ref="C4:C5"/>
    <mergeCell ref="D4:F4"/>
    <mergeCell ref="G4:G5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2026-02-24T06:53:35Z</cp:lastPrinted>
  <dcterms:created xsi:type="dcterms:W3CDTF">2015-06-05T18:19:34Z</dcterms:created>
  <dcterms:modified xsi:type="dcterms:W3CDTF">2026-02-24T06:54:45Z</dcterms:modified>
</cp:coreProperties>
</file>