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695C5DE5-2A28-4702-BC83-92D0D3B4750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6" i="1"/>
  <c r="N26" i="1"/>
  <c r="M26" i="1"/>
  <c r="L26" i="1"/>
  <c r="K26" i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7" i="1" s="1"/>
  <c r="K12" i="1"/>
  <c r="O9" i="1"/>
  <c r="N9" i="1"/>
  <c r="M9" i="1"/>
  <c r="L9" i="1"/>
  <c r="K9" i="1"/>
  <c r="K27" i="1" l="1"/>
  <c r="M27" i="1"/>
  <c r="N27" i="1"/>
  <c r="O27" i="1"/>
  <c r="G26" i="1"/>
  <c r="F26" i="1"/>
  <c r="E26" i="1"/>
  <c r="D26" i="1"/>
  <c r="C26" i="1"/>
  <c r="G22" i="1"/>
  <c r="F22" i="1"/>
  <c r="E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<sst xmlns="http://schemas.openxmlformats.org/spreadsheetml/2006/main" count="68" uniqueCount="35">
  <si>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</si>
  <si>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</si>
  <si>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</si>
  <si>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</si>
  <si>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</si>
  <si>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</si>
  <si>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</si>
  <si>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</si>
  <si>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</si>
  <si>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</si>
  <si>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</si>
  <si>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</si>
  <si>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суп рисовый на мясном бульоне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</si>
  <si>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</si>
  <si>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</si>
  <si>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</si>
  <si>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</si>
  <si>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</si>
  <si>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</si>
  <si>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</si>
  <si>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</si>
  <si>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</si>
  <si>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</si>
  <si>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</si>
  <si>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</si>
  <si>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</si>
  <si>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</si>
  <si>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</si>
  <si>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</si>
  <si>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гуляш из печени гов.</t>
  </si>
  <si>
    <t>гуляш печени гов.</t>
  </si>
  <si>
    <t>сок</t>
  </si>
  <si>
    <t xml:space="preserve">                      Меню на 24.02.2026г. сад</t>
  </si>
  <si>
    <t>булка с маслом и сыром</t>
  </si>
  <si>
    <t xml:space="preserve">                      Меню на 24.02.2026г.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</si>
</sst>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0" fillId="0" borderId="45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1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wrapText="1"/>
    </xf>
    <xf numFmtId="0" fontId="9" fillId="0" borderId="6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50" xfId="0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A2" workbookViewId="0">
      <selection activeCell="I27" sqref="I27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x14ac:dyDescent="0.3">
      <c r="B2" s="45" t="s">
        <v>32</v>
      </c>
      <c r="C2" s="45"/>
      <c r="D2" s="45"/>
      <c r="E2" s="45"/>
      <c r="F2" s="46"/>
      <c r="I2" s="95"/>
      <c r="J2" s="95"/>
      <c r="K2" s="96" t="s">
        <v>34</v>
      </c>
      <c r="L2" s="96"/>
      <c r="M2" s="96"/>
      <c r="N2" s="96"/>
      <c r="O2" s="95"/>
      <c r="P2" s="94"/>
    </row>
    <row r="3" spans="1:16" ht="16.8" customHeight="1" thickBot="1" x14ac:dyDescent="0.35"/>
    <row r="4" spans="1:16" ht="23.4" customHeight="1" thickBot="1" x14ac:dyDescent="0.35">
      <c r="A4" s="104" t="s">
        <v>0</v>
      </c>
      <c r="B4" s="106" t="s">
        <v>1</v>
      </c>
      <c r="C4" s="106" t="s">
        <v>2</v>
      </c>
      <c r="D4" s="107" t="s">
        <v>3</v>
      </c>
      <c r="E4" s="107"/>
      <c r="F4" s="107"/>
      <c r="G4" s="108" t="s">
        <v>4</v>
      </c>
      <c r="I4" s="109" t="s">
        <v>0</v>
      </c>
      <c r="J4" s="106" t="s">
        <v>1</v>
      </c>
      <c r="K4" s="106" t="s">
        <v>2</v>
      </c>
      <c r="L4" s="107" t="s">
        <v>3</v>
      </c>
      <c r="M4" s="107"/>
      <c r="N4" s="107"/>
      <c r="O4" s="108" t="s">
        <v>4</v>
      </c>
    </row>
    <row r="5" spans="1:16" ht="61.8" customHeight="1" thickBot="1" x14ac:dyDescent="0.35">
      <c r="A5" s="105"/>
      <c r="B5" s="106"/>
      <c r="C5" s="106"/>
      <c r="D5" s="1" t="s">
        <v>5</v>
      </c>
      <c r="E5" s="1" t="s">
        <v>6</v>
      </c>
      <c r="F5" s="1" t="s">
        <v>7</v>
      </c>
      <c r="G5" s="108"/>
      <c r="I5" s="109"/>
      <c r="J5" s="110"/>
      <c r="K5" s="110"/>
      <c r="L5" s="1" t="s">
        <v>5</v>
      </c>
      <c r="M5" s="1" t="s">
        <v>6</v>
      </c>
      <c r="N5" s="1" t="s">
        <v>7</v>
      </c>
      <c r="O5" s="111"/>
    </row>
    <row r="6" spans="1:16" ht="15" customHeight="1" thickBot="1" x14ac:dyDescent="0.35">
      <c r="A6" s="101" t="s">
        <v>8</v>
      </c>
      <c r="B6" s="2" t="s">
        <v>25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12" t="s">
        <v>8</v>
      </c>
      <c r="J6" s="47" t="s">
        <v>26</v>
      </c>
      <c r="K6" s="48">
        <v>150</v>
      </c>
      <c r="L6" s="48">
        <v>4.4000000000000004</v>
      </c>
      <c r="M6" s="48">
        <v>5.9</v>
      </c>
      <c r="N6" s="48">
        <v>18.3</v>
      </c>
      <c r="O6" s="49">
        <v>126</v>
      </c>
    </row>
    <row r="7" spans="1:16" ht="15" thickBot="1" x14ac:dyDescent="0.35">
      <c r="A7" s="102"/>
      <c r="B7" s="7" t="s">
        <v>24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12"/>
      <c r="J7" s="50" t="s">
        <v>24</v>
      </c>
      <c r="K7" s="9">
        <v>180</v>
      </c>
      <c r="L7" s="9">
        <v>1.2</v>
      </c>
      <c r="M7" s="9">
        <v>1.3</v>
      </c>
      <c r="N7" s="9">
        <v>13</v>
      </c>
      <c r="O7" s="51">
        <v>90</v>
      </c>
    </row>
    <row r="8" spans="1:16" ht="16.2" thickBot="1" x14ac:dyDescent="0.35">
      <c r="A8" s="102"/>
      <c r="B8" s="89" t="s">
        <v>33</v>
      </c>
      <c r="C8" s="90">
        <v>35</v>
      </c>
      <c r="D8" s="90">
        <v>2.2999999999999998</v>
      </c>
      <c r="E8" s="90">
        <v>4.3600000000000003</v>
      </c>
      <c r="F8" s="90">
        <v>14.62</v>
      </c>
      <c r="G8" s="91">
        <v>108</v>
      </c>
      <c r="I8" s="112"/>
      <c r="J8" s="92" t="s">
        <v>33</v>
      </c>
      <c r="K8" s="93">
        <v>25</v>
      </c>
      <c r="L8" s="54">
        <v>1.54</v>
      </c>
      <c r="M8" s="54">
        <v>3.46</v>
      </c>
      <c r="N8" s="54">
        <v>9.75</v>
      </c>
      <c r="O8" s="55">
        <v>78</v>
      </c>
    </row>
    <row r="9" spans="1:16" ht="16.2" thickBot="1" x14ac:dyDescent="0.35">
      <c r="A9" s="103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13"/>
      <c r="J9" s="81" t="s">
        <v>9</v>
      </c>
      <c r="K9" s="82">
        <f>SUM(K6:K8)</f>
        <v>355</v>
      </c>
      <c r="L9" s="82">
        <f>SUM(L6:L8)</f>
        <v>7.1400000000000006</v>
      </c>
      <c r="M9" s="82">
        <f>SUM(M6:M8)</f>
        <v>10.66</v>
      </c>
      <c r="N9" s="82">
        <f>SUM(N6:N8)</f>
        <v>41.05</v>
      </c>
      <c r="O9" s="83">
        <f>SUM(O6:O8)</f>
        <v>294</v>
      </c>
    </row>
    <row r="10" spans="1:16" ht="15" customHeight="1" thickBot="1" x14ac:dyDescent="0.35">
      <c r="A10" s="101" t="s">
        <v>10</v>
      </c>
      <c r="B10" s="15" t="s">
        <v>31</v>
      </c>
      <c r="C10" s="79">
        <v>100</v>
      </c>
      <c r="D10" s="79"/>
      <c r="E10" s="79"/>
      <c r="F10" s="79">
        <v>10.1</v>
      </c>
      <c r="G10" s="80">
        <v>46</v>
      </c>
      <c r="I10" s="112" t="s">
        <v>10</v>
      </c>
      <c r="J10" s="15" t="s">
        <v>31</v>
      </c>
      <c r="K10" s="79">
        <v>100</v>
      </c>
      <c r="L10" s="79"/>
      <c r="M10" s="79"/>
      <c r="N10" s="79">
        <v>10.1</v>
      </c>
      <c r="O10" s="80">
        <v>46</v>
      </c>
    </row>
    <row r="11" spans="1:16" ht="15" thickBot="1" x14ac:dyDescent="0.35">
      <c r="A11" s="102"/>
      <c r="B11" s="16"/>
      <c r="C11" s="17"/>
      <c r="D11" s="17"/>
      <c r="E11" s="17"/>
      <c r="F11" s="17"/>
      <c r="G11" s="18"/>
      <c r="I11" s="112"/>
      <c r="J11" s="60"/>
      <c r="K11" s="53"/>
      <c r="L11" s="53"/>
      <c r="M11" s="53"/>
      <c r="N11" s="53"/>
      <c r="O11" s="61"/>
    </row>
    <row r="12" spans="1:16" ht="24" customHeight="1" thickBot="1" x14ac:dyDescent="0.35">
      <c r="A12" s="103"/>
      <c r="B12" s="12" t="s">
        <v>9</v>
      </c>
      <c r="C12" s="13">
        <f>SUM(C10:C11)</f>
        <v>100</v>
      </c>
      <c r="D12" s="13">
        <f>SUM(D10:D11)</f>
        <v>0</v>
      </c>
      <c r="E12" s="13">
        <f>SUM(E10:E11)</f>
        <v>0</v>
      </c>
      <c r="F12" s="13">
        <f>SUM(F10:F11)</f>
        <v>10.1</v>
      </c>
      <c r="G12" s="14">
        <f>SUM(G10:G11)</f>
        <v>46</v>
      </c>
      <c r="I12" s="113"/>
      <c r="J12" s="56" t="s">
        <v>9</v>
      </c>
      <c r="K12" s="57">
        <f>SUM(K10:K11)</f>
        <v>100</v>
      </c>
      <c r="L12" s="57">
        <f>SUM(L10:L11)</f>
        <v>0</v>
      </c>
      <c r="M12" s="57">
        <f>SUM(M10:M11)</f>
        <v>0</v>
      </c>
      <c r="N12" s="57">
        <f>SUM(N10:N11)</f>
        <v>10.1</v>
      </c>
      <c r="O12" s="58">
        <f>SUM(O10:O11)</f>
        <v>46</v>
      </c>
    </row>
    <row r="13" spans="1:16" ht="15" customHeight="1" thickBot="1" x14ac:dyDescent="0.35">
      <c r="A13" s="101" t="s">
        <v>11</v>
      </c>
      <c r="B13" s="19" t="s">
        <v>27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12" t="s">
        <v>11</v>
      </c>
      <c r="J13" s="62" t="s">
        <v>28</v>
      </c>
      <c r="K13" s="63">
        <v>30</v>
      </c>
      <c r="L13" s="63">
        <v>0.64</v>
      </c>
      <c r="M13" s="63">
        <v>3.9</v>
      </c>
      <c r="N13" s="63">
        <v>2.78</v>
      </c>
      <c r="O13" s="64">
        <v>41</v>
      </c>
    </row>
    <row r="14" spans="1:16" ht="15" thickBot="1" x14ac:dyDescent="0.35">
      <c r="A14" s="102"/>
      <c r="B14" s="22" t="s">
        <v>12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12"/>
      <c r="J14" s="65" t="s">
        <v>22</v>
      </c>
      <c r="K14" s="9">
        <v>180</v>
      </c>
      <c r="L14" s="9">
        <v>2.1</v>
      </c>
      <c r="M14" s="9">
        <v>3.1</v>
      </c>
      <c r="N14" s="9">
        <v>14</v>
      </c>
      <c r="O14" s="51">
        <v>89</v>
      </c>
    </row>
    <row r="15" spans="1:16" ht="15" thickBot="1" x14ac:dyDescent="0.35">
      <c r="A15" s="102"/>
      <c r="B15" s="7" t="s">
        <v>29</v>
      </c>
      <c r="C15" s="97">
        <v>70</v>
      </c>
      <c r="D15" s="98">
        <v>4.84</v>
      </c>
      <c r="E15" s="99">
        <v>5.0199999999999996</v>
      </c>
      <c r="F15" s="99">
        <v>7.16</v>
      </c>
      <c r="G15" s="100">
        <v>142</v>
      </c>
      <c r="I15" s="112"/>
      <c r="J15" s="50" t="s">
        <v>30</v>
      </c>
      <c r="K15" s="29">
        <v>60</v>
      </c>
      <c r="L15" s="9">
        <v>3.84</v>
      </c>
      <c r="M15" s="9">
        <v>6.02</v>
      </c>
      <c r="N15" s="9">
        <v>6.16</v>
      </c>
      <c r="O15" s="51">
        <v>96</v>
      </c>
    </row>
    <row r="16" spans="1:16" ht="15" thickBot="1" x14ac:dyDescent="0.35">
      <c r="A16" s="102"/>
      <c r="B16" s="24" t="s">
        <v>13</v>
      </c>
      <c r="C16" s="25">
        <v>150</v>
      </c>
      <c r="D16" s="25">
        <v>3.1</v>
      </c>
      <c r="E16" s="25">
        <v>2.8</v>
      </c>
      <c r="F16" s="25">
        <v>18.3</v>
      </c>
      <c r="G16" s="26">
        <v>167</v>
      </c>
      <c r="I16" s="112"/>
      <c r="J16" s="67" t="s">
        <v>13</v>
      </c>
      <c r="K16" s="23">
        <v>120</v>
      </c>
      <c r="L16" s="23">
        <v>3.1</v>
      </c>
      <c r="M16" s="23">
        <v>2.8</v>
      </c>
      <c r="N16" s="23">
        <v>18.3</v>
      </c>
      <c r="O16" s="66">
        <v>143</v>
      </c>
    </row>
    <row r="17" spans="1:15" ht="15" thickBot="1" x14ac:dyDescent="0.35">
      <c r="A17" s="102"/>
      <c r="B17" s="27" t="s">
        <v>14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12"/>
      <c r="J17" s="68" t="s">
        <v>14</v>
      </c>
      <c r="K17" s="23">
        <v>150</v>
      </c>
      <c r="L17" s="23">
        <v>12</v>
      </c>
      <c r="M17" s="23">
        <v>3.1</v>
      </c>
      <c r="N17" s="23">
        <v>14</v>
      </c>
      <c r="O17" s="66">
        <v>53</v>
      </c>
    </row>
    <row r="18" spans="1:15" ht="15" thickBot="1" x14ac:dyDescent="0.35">
      <c r="A18" s="102"/>
      <c r="B18" s="28" t="s">
        <v>15</v>
      </c>
      <c r="C18" s="29">
        <v>50</v>
      </c>
      <c r="D18" s="29">
        <v>2.2999999999999998</v>
      </c>
      <c r="E18" s="29">
        <v>0.5</v>
      </c>
      <c r="F18" s="29">
        <v>20.100000000000001</v>
      </c>
      <c r="G18" s="30">
        <v>95</v>
      </c>
      <c r="I18" s="112"/>
      <c r="J18" s="69" t="s">
        <v>15</v>
      </c>
      <c r="K18" s="54">
        <v>40</v>
      </c>
      <c r="L18" s="54">
        <v>1.2</v>
      </c>
      <c r="M18" s="54">
        <v>0.3</v>
      </c>
      <c r="N18" s="54">
        <v>18.100000000000001</v>
      </c>
      <c r="O18" s="55">
        <v>90</v>
      </c>
    </row>
    <row r="19" spans="1:15" ht="16.2" customHeight="1" thickBot="1" x14ac:dyDescent="0.35">
      <c r="A19" s="103"/>
      <c r="B19" s="12" t="s">
        <v>9</v>
      </c>
      <c r="C19" s="13">
        <f>SUM(C13:C18)</f>
        <v>710</v>
      </c>
      <c r="D19" s="13">
        <f>SUM(D13:D18)</f>
        <v>13.98</v>
      </c>
      <c r="E19" s="13">
        <f>SUM(E13:E18)</f>
        <v>16.759999999999998</v>
      </c>
      <c r="F19" s="13">
        <f>SUM(F13:F18)</f>
        <v>81.490000000000009</v>
      </c>
      <c r="G19" s="14">
        <f>SUM(G13:G18)</f>
        <v>636</v>
      </c>
      <c r="I19" s="113"/>
      <c r="J19" s="56" t="s">
        <v>9</v>
      </c>
      <c r="K19" s="57">
        <f>SUM(K13:K18)</f>
        <v>580</v>
      </c>
      <c r="L19" s="57">
        <f>SUM(L13:L18)</f>
        <v>22.88</v>
      </c>
      <c r="M19" s="57">
        <f>SUM(M13:M18)</f>
        <v>19.220000000000002</v>
      </c>
      <c r="N19" s="57">
        <f>SUM(N13:N18)</f>
        <v>73.34</v>
      </c>
      <c r="O19" s="58">
        <f>SUM(O13:O18)</f>
        <v>512</v>
      </c>
    </row>
    <row r="20" spans="1:15" ht="16.2" customHeight="1" thickBot="1" x14ac:dyDescent="0.35">
      <c r="A20" s="101" t="s">
        <v>16</v>
      </c>
      <c r="B20" s="15" t="s">
        <v>17</v>
      </c>
      <c r="C20" s="31">
        <v>150</v>
      </c>
      <c r="D20" s="31">
        <v>4.8600000000000003</v>
      </c>
      <c r="E20" s="31">
        <v>4.5</v>
      </c>
      <c r="F20" s="31">
        <v>19.440000000000001</v>
      </c>
      <c r="G20" s="32">
        <v>142.19999999999999</v>
      </c>
      <c r="I20" s="112" t="s">
        <v>16</v>
      </c>
      <c r="J20" s="59" t="s">
        <v>17</v>
      </c>
      <c r="K20" s="70">
        <v>150</v>
      </c>
      <c r="L20" s="70">
        <v>4.8600000000000003</v>
      </c>
      <c r="M20" s="70">
        <v>4.5</v>
      </c>
      <c r="N20" s="70">
        <v>19.440000000000001</v>
      </c>
      <c r="O20" s="71">
        <v>142.19999999999999</v>
      </c>
    </row>
    <row r="21" spans="1:15" ht="16.2" thickBot="1" x14ac:dyDescent="0.35">
      <c r="A21" s="102"/>
      <c r="B21" s="33" t="s">
        <v>23</v>
      </c>
      <c r="C21" s="78">
        <v>20</v>
      </c>
      <c r="D21" s="78">
        <v>1.6</v>
      </c>
      <c r="E21" s="78">
        <v>4.8</v>
      </c>
      <c r="F21" s="78">
        <v>12.6</v>
      </c>
      <c r="G21" s="84">
        <v>98.65</v>
      </c>
      <c r="I21" s="112"/>
      <c r="J21" s="52" t="s">
        <v>23</v>
      </c>
      <c r="K21" s="72">
        <v>10</v>
      </c>
      <c r="L21" s="72">
        <v>1</v>
      </c>
      <c r="M21" s="72">
        <v>3</v>
      </c>
      <c r="N21" s="73">
        <v>6</v>
      </c>
      <c r="O21" s="74">
        <v>49.32</v>
      </c>
    </row>
    <row r="22" spans="1:15" ht="31.2" customHeight="1" thickBot="1" x14ac:dyDescent="0.35">
      <c r="A22" s="103"/>
      <c r="B22" s="12" t="s">
        <v>9</v>
      </c>
      <c r="C22" s="13">
        <f>SUM(C20:C21)</f>
        <v>170</v>
      </c>
      <c r="D22" s="13">
        <f>SUM(D20:D21)</f>
        <v>6.4600000000000009</v>
      </c>
      <c r="E22" s="13">
        <f>SUM(E20:E21)</f>
        <v>9.3000000000000007</v>
      </c>
      <c r="F22" s="13">
        <f>SUM(F20:F21)</f>
        <v>32.04</v>
      </c>
      <c r="G22" s="14">
        <f>SUM(G20:G21)</f>
        <v>240.85</v>
      </c>
      <c r="I22" s="113"/>
      <c r="J22" s="56" t="s">
        <v>9</v>
      </c>
      <c r="K22" s="57">
        <f>SUM(K20:K21)</f>
        <v>160</v>
      </c>
      <c r="L22" s="57">
        <f>SUM(L20:L21)</f>
        <v>5.86</v>
      </c>
      <c r="M22" s="57">
        <f>SUM(M20:M21)</f>
        <v>7.5</v>
      </c>
      <c r="N22" s="57">
        <f>SUM(N20:N21)</f>
        <v>25.44</v>
      </c>
      <c r="O22" s="58">
        <f>SUM(O20:O21)</f>
        <v>191.51999999999998</v>
      </c>
    </row>
    <row r="23" spans="1:15" ht="15" customHeight="1" thickBot="1" x14ac:dyDescent="0.35">
      <c r="A23" s="101" t="s">
        <v>18</v>
      </c>
      <c r="B23" s="34" t="s">
        <v>19</v>
      </c>
      <c r="C23" s="35">
        <v>200</v>
      </c>
      <c r="D23" s="36">
        <v>3.02</v>
      </c>
      <c r="E23" s="36">
        <v>5.66</v>
      </c>
      <c r="F23" s="36">
        <v>10.14</v>
      </c>
      <c r="G23" s="37">
        <v>109.5</v>
      </c>
      <c r="I23" s="112" t="s">
        <v>18</v>
      </c>
      <c r="J23" s="62" t="s">
        <v>19</v>
      </c>
      <c r="K23" s="86">
        <v>150</v>
      </c>
      <c r="L23" s="48">
        <v>3.02</v>
      </c>
      <c r="M23" s="48">
        <v>5.66</v>
      </c>
      <c r="N23" s="48">
        <v>20.14</v>
      </c>
      <c r="O23" s="49">
        <v>89.5</v>
      </c>
    </row>
    <row r="24" spans="1:15" ht="15" thickBot="1" x14ac:dyDescent="0.35">
      <c r="A24" s="102"/>
      <c r="B24" s="38" t="s">
        <v>20</v>
      </c>
      <c r="C24" s="39">
        <v>40</v>
      </c>
      <c r="D24" s="9">
        <v>3.1</v>
      </c>
      <c r="E24" s="9">
        <v>0.2</v>
      </c>
      <c r="F24" s="9">
        <v>20.100000000000001</v>
      </c>
      <c r="G24" s="10">
        <v>94.7</v>
      </c>
      <c r="I24" s="112"/>
      <c r="J24" s="65" t="s">
        <v>20</v>
      </c>
      <c r="K24" s="87">
        <v>30</v>
      </c>
      <c r="L24" s="9">
        <v>2.9</v>
      </c>
      <c r="M24" s="9">
        <v>0.1</v>
      </c>
      <c r="N24" s="9">
        <v>12.9</v>
      </c>
      <c r="O24" s="51">
        <v>83.1</v>
      </c>
    </row>
    <row r="25" spans="1:15" ht="15" thickBot="1" x14ac:dyDescent="0.35">
      <c r="A25" s="103"/>
      <c r="B25" s="40" t="s">
        <v>21</v>
      </c>
      <c r="C25" s="41">
        <v>200</v>
      </c>
      <c r="D25" s="11">
        <v>0.1</v>
      </c>
      <c r="E25" s="11">
        <v>0</v>
      </c>
      <c r="F25" s="9">
        <v>12.6</v>
      </c>
      <c r="G25" s="9">
        <v>51</v>
      </c>
      <c r="I25" s="113"/>
      <c r="J25" s="85" t="s">
        <v>21</v>
      </c>
      <c r="K25" s="88">
        <v>180</v>
      </c>
      <c r="L25" s="54">
        <v>0.1</v>
      </c>
      <c r="M25" s="54">
        <v>0</v>
      </c>
      <c r="N25" s="54">
        <v>10.6</v>
      </c>
      <c r="O25" s="55">
        <v>43</v>
      </c>
    </row>
    <row r="26" spans="1:15" ht="16.2" thickBot="1" x14ac:dyDescent="0.35">
      <c r="A26" s="42"/>
      <c r="B26" s="12" t="s">
        <v>9</v>
      </c>
      <c r="C26" s="13">
        <f>SUM(C23:C25)</f>
        <v>440</v>
      </c>
      <c r="D26" s="13">
        <f>SUM(D23:D25)</f>
        <v>6.22</v>
      </c>
      <c r="E26" s="13">
        <f>SUM(E23:E25)</f>
        <v>5.86</v>
      </c>
      <c r="F26" s="13">
        <f>SUM(F23:F25)</f>
        <v>42.84</v>
      </c>
      <c r="G26" s="14">
        <f>SUM(G23:G25)</f>
        <v>255.2</v>
      </c>
      <c r="I26" s="42"/>
      <c r="J26" s="75" t="s">
        <v>9</v>
      </c>
      <c r="K26" s="76">
        <f>SUM(K23:K25)</f>
        <v>360</v>
      </c>
      <c r="L26" s="76">
        <f>SUM(L23:L25)</f>
        <v>6.02</v>
      </c>
      <c r="M26" s="76">
        <f>SUM(M23:M25)</f>
        <v>5.76</v>
      </c>
      <c r="N26" s="76">
        <f>SUM(N23:N25)</f>
        <v>43.64</v>
      </c>
      <c r="O26" s="77">
        <f>SUM(O23:O25)</f>
        <v>215.6</v>
      </c>
    </row>
    <row r="27" spans="1:15" ht="16.2" thickBot="1" x14ac:dyDescent="0.35">
      <c r="B27" s="43"/>
      <c r="C27" s="44">
        <f>C26+C22+C19+C12+C9</f>
        <v>1835</v>
      </c>
      <c r="D27" s="44">
        <f>D26+D22+D19+D12+D9</f>
        <v>34.659999999999997</v>
      </c>
      <c r="E27" s="44">
        <f>E26+E22+E19+E12+E9</f>
        <v>43.28</v>
      </c>
      <c r="F27" s="44">
        <f>F26+F22+F19+F12+F9</f>
        <v>219.39</v>
      </c>
      <c r="G27" s="44">
        <f>G26+G22+G19+G12+G9</f>
        <v>1572.05</v>
      </c>
      <c r="J27" s="43"/>
      <c r="K27" s="44">
        <f>K26+K22+K19+K12+K9</f>
        <v>1555</v>
      </c>
      <c r="L27" s="44">
        <f>L26+L22+L19+L12+L9</f>
        <v>41.9</v>
      </c>
      <c r="M27" s="44">
        <f>M26+M22+M19+M12+M9</f>
        <v>43.14</v>
      </c>
      <c r="N27" s="44">
        <f>N26+N22+N19+N12+N9</f>
        <v>193.57</v>
      </c>
      <c r="O27" s="44">
        <f>O26+O22+O19+O12+O9</f>
        <v>1259.1199999999999</v>
      </c>
    </row>
    <row r="29" spans="1:15" ht="22.2" customHeight="1" x14ac:dyDescent="0.3"/>
    <row r="30" spans="1:15" ht="57.6" customHeight="1" x14ac:dyDescent="0.3"/>
    <row r="31" spans="1:15" ht="15" customHeight="1" x14ac:dyDescent="0.3"/>
    <row r="35" ht="15" customHeight="1" x14ac:dyDescent="0.3"/>
    <row r="37" ht="22.8" customHeight="1" x14ac:dyDescent="0.3"/>
    <row r="38" ht="15" customHeight="1" x14ac:dyDescent="0.3"/>
    <row r="45" ht="16.2" customHeight="1" x14ac:dyDescent="0.3"/>
    <row r="47" ht="28.8" customHeight="1" x14ac:dyDescent="0.3"/>
    <row r="48" ht="15" customHeight="1" x14ac:dyDescent="0.3"/>
  </sheetData>
  <mergeCells count="20">
    <mergeCell ref="I6:I9"/>
    <mergeCell ref="I10:I12"/>
    <mergeCell ref="I13:I19"/>
    <mergeCell ref="I20:I22"/>
    <mergeCell ref="J4:J5"/>
    <mergeCell ref="K4:K5"/>
    <mergeCell ref="L4:N4"/>
    <mergeCell ref="O4:O5"/>
    <mergeCell ref="I4:I5"/>
    <mergeCell ref="I23:I25"/>
    <mergeCell ref="B4:B5"/>
    <mergeCell ref="C4:C5"/>
    <mergeCell ref="D4:F4"/>
    <mergeCell ref="G4:G5"/>
    <mergeCell ref="A10:A12"/>
    <mergeCell ref="A13:A19"/>
    <mergeCell ref="A20:A22"/>
    <mergeCell ref="A23:A25"/>
    <mergeCell ref="A4:A5"/>
    <mergeCell ref="A6:A9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2026-02-20T07:52:39Z</cp:lastPrinted>
  <dcterms:created xsi:type="dcterms:W3CDTF">2015-06-05T18:19:34Z</dcterms:created>
  <dcterms:modified xsi:type="dcterms:W3CDTF">2026-02-20T07:52:41Z</dcterms:modified>
</cp:coreProperties>
</file>