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83BB727E-B919-4CE9-888E-5C80607832D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G44" i="1"/>
  <c r="F44" i="1"/>
  <c r="E44" i="1"/>
  <c r="D44" i="1"/>
  <c r="C44" i="1"/>
  <c r="G41" i="1"/>
  <c r="F41" i="1"/>
  <c r="E41" i="1"/>
  <c r="D41" i="1"/>
  <c r="C41" i="1"/>
  <c r="G34" i="1"/>
  <c r="F34" i="1"/>
  <c r="E34" i="1"/>
  <c r="D34" i="1"/>
  <c r="C34" i="1"/>
  <c r="G32" i="1"/>
  <c r="F32" i="1"/>
  <c r="E32" i="1"/>
  <c r="D32" i="1"/>
  <c r="C32" i="1"/>
  <c r="F49" i="1" l="1"/>
  <c r="D49" i="1"/>
  <c r="E49" i="1"/>
  <c r="C49" i="1"/>
  <c r="G49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9" i="1"/>
  <c r="F9" i="1"/>
  <c r="E9" i="1"/>
  <c r="D9" i="1"/>
  <c r="C9" i="1"/>
  <c r="G7" i="1"/>
  <c r="F7" i="1"/>
  <c r="E7" i="1"/>
  <c r="D7" i="1"/>
  <c r="C7" i="1"/>
  <c r="E24" i="1" l="1"/>
  <c r="C24" i="1"/>
  <c r="G24" i="1"/>
  <c r="F24" i="1"/>
  <c r="D24" i="1"/>
</calcChain>
</file>

<file path=xl/sharedStrings.xml><?xml version="1.0" encoding="utf-8"?>
<sst xmlns="http://schemas.openxmlformats.org/spreadsheetml/2006/main" count="67" uniqueCount="35">
  <si>
    <t>Пищевые вещества, г</t>
  </si>
  <si>
    <t>Наименование блюда</t>
  </si>
  <si>
    <t>Выход блюда, г</t>
  </si>
  <si>
    <t>Энергети-ческая ценность, ккал</t>
  </si>
  <si>
    <t>белки</t>
  </si>
  <si>
    <t>жиры</t>
  </si>
  <si>
    <t>углеводы</t>
  </si>
  <si>
    <t>Завтрак</t>
  </si>
  <si>
    <t>Каша геркулесовая на мол., слад., с маслом</t>
  </si>
  <si>
    <t>Булка с маслом</t>
  </si>
  <si>
    <t>Итого:</t>
  </si>
  <si>
    <t>Второй 
завтрак</t>
  </si>
  <si>
    <t>Обед</t>
  </si>
  <si>
    <t>Суп крестьянский со сметаной на мясном бульоне</t>
  </si>
  <si>
    <t>Ежики мясные</t>
  </si>
  <si>
    <t>Свекла тушеная в сметане</t>
  </si>
  <si>
    <t>Компот из изюма</t>
  </si>
  <si>
    <t>Хлеб ржаной</t>
  </si>
  <si>
    <t>Полдник</t>
  </si>
  <si>
    <t>Ужин</t>
  </si>
  <si>
    <t>Салат рыбный</t>
  </si>
  <si>
    <t>Хлеб пшеничный</t>
  </si>
  <si>
    <t>чай сладкий</t>
  </si>
  <si>
    <t>Каша геркулесовая на мол., слад., с мас.</t>
  </si>
  <si>
    <t>Чай сладкий</t>
  </si>
  <si>
    <t>компот из изюма</t>
  </si>
  <si>
    <t>Какао с молоком, слад.</t>
  </si>
  <si>
    <t>Какао с молоком</t>
  </si>
  <si>
    <t>кефир</t>
  </si>
  <si>
    <t>печенье</t>
  </si>
  <si>
    <t>зел. гор. конс.</t>
  </si>
  <si>
    <t>пряник</t>
  </si>
  <si>
    <t>слива</t>
  </si>
  <si>
    <t xml:space="preserve">           Меню на 17.09.25 ясли</t>
  </si>
  <si>
    <t xml:space="preserve">                   Меню на 17.09.2025г.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</si>
</sst>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17" xfId="0" applyFont="1" applyBorder="1" applyAlignment="1">
      <alignment horizontal="left" wrapText="1"/>
    </xf>
    <xf numFmtId="0" fontId="3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4" fillId="0" borderId="0" xfId="0" applyFont="1"/>
    <xf numFmtId="0" fontId="1" fillId="0" borderId="2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25" xfId="0" applyFont="1" applyBorder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5" fillId="2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4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center" vertical="top"/>
    </xf>
    <xf numFmtId="0" fontId="6" fillId="0" borderId="45" xfId="0" applyFont="1" applyBorder="1" applyAlignment="1">
      <alignment horizontal="center" vertical="top"/>
    </xf>
    <xf numFmtId="0" fontId="7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7" fillId="0" borderId="30" xfId="0" applyFont="1" applyBorder="1" applyAlignment="1">
      <alignment horizontal="right" wrapText="1"/>
    </xf>
    <xf numFmtId="0" fontId="7" fillId="0" borderId="2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wrapText="1"/>
    </xf>
    <xf numFmtId="164" fontId="6" fillId="0" borderId="21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9" fillId="0" borderId="0" xfId="0" applyFont="1"/>
    <xf numFmtId="0" fontId="10" fillId="0" borderId="47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0" fillId="0" borderId="36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0" fillId="4" borderId="49" xfId="0" applyFill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="85" zoomScaleNormal="85" workbookViewId="0">
      <selection activeCell="B2" sqref="B2:B3"/>
    </sheetView>
  </sheetViews>
  <sheetFormatPr defaultRowHeight="14.4" x14ac:dyDescent="0.3"/>
  <cols>
    <col min="1" max="1" width="5.88671875" customWidth="1"/>
    <col min="2" max="2" width="32.33203125" customWidth="1"/>
    <col min="3" max="3" width="6.88671875" customWidth="1"/>
    <col min="4" max="4" width="5.88671875" customWidth="1"/>
    <col min="5" max="5" width="6" customWidth="1"/>
    <col min="6" max="6" width="5.44140625" customWidth="1"/>
    <col min="8" max="8" width="2.6640625" customWidth="1"/>
    <col min="9" max="9" width="5.6640625" customWidth="1"/>
    <col min="10" max="10" width="31.33203125" customWidth="1"/>
    <col min="11" max="11" width="7.109375" customWidth="1"/>
    <col min="12" max="12" width="6.21875" customWidth="1"/>
    <col min="13" max="13" width="5.5546875" customWidth="1"/>
    <col min="14" max="14" width="7.5546875" customWidth="1"/>
  </cols>
  <sheetData>
    <row r="1" spans="1:7" ht="21.6" thickBot="1" x14ac:dyDescent="0.45">
      <c r="B1" s="34" t="s">
        <v>34</v>
      </c>
    </row>
    <row r="2" spans="1:7" ht="30" customHeight="1" thickBot="1" x14ac:dyDescent="0.35">
      <c r="A2" s="120" t="s">
        <v>0</v>
      </c>
      <c r="B2" s="122" t="s">
        <v>1</v>
      </c>
      <c r="C2" s="124" t="s">
        <v>2</v>
      </c>
      <c r="D2" s="126" t="s">
        <v>3</v>
      </c>
      <c r="E2" s="127"/>
      <c r="F2" s="128"/>
      <c r="G2" s="118" t="s">
        <v>3</v>
      </c>
    </row>
    <row r="3" spans="1:7" ht="42" customHeight="1" thickBot="1" x14ac:dyDescent="0.35">
      <c r="A3" s="121"/>
      <c r="B3" s="123"/>
      <c r="C3" s="125"/>
      <c r="D3" s="49" t="s">
        <v>4</v>
      </c>
      <c r="E3" s="50" t="s">
        <v>5</v>
      </c>
      <c r="F3" s="51" t="s">
        <v>6</v>
      </c>
      <c r="G3" s="119"/>
    </row>
    <row r="4" spans="1:7" ht="15.6" customHeight="1" x14ac:dyDescent="0.3">
      <c r="A4" s="116" t="s">
        <v>7</v>
      </c>
      <c r="B4" s="25" t="s">
        <v>8</v>
      </c>
      <c r="C4" s="1">
        <v>200</v>
      </c>
      <c r="D4" s="1">
        <v>6.58</v>
      </c>
      <c r="E4" s="1">
        <v>9</v>
      </c>
      <c r="F4" s="26">
        <v>26.12</v>
      </c>
      <c r="G4" s="18">
        <v>187.04</v>
      </c>
    </row>
    <row r="5" spans="1:7" ht="15.6" x14ac:dyDescent="0.3">
      <c r="A5" s="117"/>
      <c r="B5" s="27" t="s">
        <v>26</v>
      </c>
      <c r="C5" s="2">
        <v>180</v>
      </c>
      <c r="D5" s="2">
        <v>1.2</v>
      </c>
      <c r="E5" s="2">
        <v>1.3</v>
      </c>
      <c r="F5" s="2">
        <v>13</v>
      </c>
      <c r="G5" s="28">
        <v>90</v>
      </c>
    </row>
    <row r="6" spans="1:7" ht="16.2" thickBot="1" x14ac:dyDescent="0.35">
      <c r="A6" s="117"/>
      <c r="B6" s="35" t="s">
        <v>9</v>
      </c>
      <c r="C6" s="36">
        <v>35</v>
      </c>
      <c r="D6" s="36">
        <v>2.2999999999999998</v>
      </c>
      <c r="E6" s="36">
        <v>4.3600000000000003</v>
      </c>
      <c r="F6" s="36">
        <v>14.62</v>
      </c>
      <c r="G6" s="37">
        <v>108</v>
      </c>
    </row>
    <row r="7" spans="1:7" ht="16.2" thickBot="1" x14ac:dyDescent="0.35">
      <c r="A7" s="115"/>
      <c r="B7" s="4" t="s">
        <v>10</v>
      </c>
      <c r="C7" s="5">
        <f>SUM(C4:C6)</f>
        <v>415</v>
      </c>
      <c r="D7" s="5">
        <f>SUM(D4:D6)</f>
        <v>10.08</v>
      </c>
      <c r="E7" s="5">
        <f>SUM(E4:E6)</f>
        <v>14.66</v>
      </c>
      <c r="F7" s="5">
        <f>SUM(F4:F6)</f>
        <v>53.74</v>
      </c>
      <c r="G7" s="29">
        <f>SUM(G4:G6)</f>
        <v>385.03999999999996</v>
      </c>
    </row>
    <row r="8" spans="1:7" ht="16.2" customHeight="1" thickBot="1" x14ac:dyDescent="0.35">
      <c r="A8" s="114" t="s">
        <v>11</v>
      </c>
      <c r="B8" s="98" t="s">
        <v>32</v>
      </c>
      <c r="C8" s="99">
        <v>100</v>
      </c>
      <c r="D8" s="99">
        <v>0.4</v>
      </c>
      <c r="E8" s="99">
        <v>0.4</v>
      </c>
      <c r="F8" s="99">
        <v>9.8000000000000007</v>
      </c>
      <c r="G8" s="100">
        <v>44</v>
      </c>
    </row>
    <row r="9" spans="1:7" ht="36" customHeight="1" thickBot="1" x14ac:dyDescent="0.35">
      <c r="A9" s="114"/>
      <c r="B9" s="4" t="s">
        <v>10</v>
      </c>
      <c r="C9" s="5">
        <f>SUM(C8)</f>
        <v>100</v>
      </c>
      <c r="D9" s="5">
        <f>SUM(D8)</f>
        <v>0.4</v>
      </c>
      <c r="E9" s="5">
        <f>SUM(E8)</f>
        <v>0.4</v>
      </c>
      <c r="F9" s="5">
        <f>SUM(F8)</f>
        <v>9.8000000000000007</v>
      </c>
      <c r="G9" s="29">
        <f>SUM(G8)</f>
        <v>44</v>
      </c>
    </row>
    <row r="10" spans="1:7" x14ac:dyDescent="0.3">
      <c r="A10" s="113" t="s">
        <v>12</v>
      </c>
      <c r="B10" s="101" t="s">
        <v>30</v>
      </c>
      <c r="C10" s="102">
        <v>60</v>
      </c>
      <c r="D10" s="102">
        <v>5.08</v>
      </c>
      <c r="E10" s="102">
        <v>4.5999999999999996</v>
      </c>
      <c r="F10" s="102">
        <v>0.28000000000000003</v>
      </c>
      <c r="G10" s="103">
        <v>63</v>
      </c>
    </row>
    <row r="11" spans="1:7" s="20" customFormat="1" ht="31.2" x14ac:dyDescent="0.3">
      <c r="A11" s="114"/>
      <c r="B11" s="19" t="s">
        <v>13</v>
      </c>
      <c r="C11" s="14">
        <v>200</v>
      </c>
      <c r="D11" s="21">
        <v>4.22</v>
      </c>
      <c r="E11" s="22">
        <v>0.5</v>
      </c>
      <c r="F11" s="22">
        <v>13.77</v>
      </c>
      <c r="G11" s="23">
        <v>145</v>
      </c>
    </row>
    <row r="12" spans="1:7" ht="15.6" x14ac:dyDescent="0.3">
      <c r="A12" s="114"/>
      <c r="B12" s="24" t="s">
        <v>14</v>
      </c>
      <c r="C12" s="6">
        <v>70</v>
      </c>
      <c r="D12" s="7">
        <v>5.85</v>
      </c>
      <c r="E12" s="8">
        <v>6.64</v>
      </c>
      <c r="F12" s="8">
        <v>4.53</v>
      </c>
      <c r="G12" s="16">
        <v>148.11000000000001</v>
      </c>
    </row>
    <row r="13" spans="1:7" ht="15.6" x14ac:dyDescent="0.3">
      <c r="A13" s="114"/>
      <c r="B13" s="24" t="s">
        <v>15</v>
      </c>
      <c r="C13" s="6">
        <v>150</v>
      </c>
      <c r="D13" s="7">
        <v>9.1</v>
      </c>
      <c r="E13" s="8">
        <v>8.1</v>
      </c>
      <c r="F13" s="8">
        <v>15</v>
      </c>
      <c r="G13" s="16">
        <v>158.80000000000001</v>
      </c>
    </row>
    <row r="14" spans="1:7" ht="15.6" x14ac:dyDescent="0.3">
      <c r="A14" s="114"/>
      <c r="B14" s="24" t="s">
        <v>22</v>
      </c>
      <c r="C14" s="6">
        <v>180</v>
      </c>
      <c r="D14" s="39">
        <v>0.1</v>
      </c>
      <c r="E14" s="39">
        <v>0</v>
      </c>
      <c r="F14" s="39">
        <v>12.6</v>
      </c>
      <c r="G14" s="40">
        <v>51</v>
      </c>
    </row>
    <row r="15" spans="1:7" ht="16.2" thickBot="1" x14ac:dyDescent="0.35">
      <c r="A15" s="114"/>
      <c r="B15" s="41" t="s">
        <v>17</v>
      </c>
      <c r="C15" s="9">
        <v>50</v>
      </c>
      <c r="D15" s="10">
        <v>2.2999999999999998</v>
      </c>
      <c r="E15" s="10">
        <v>0.5</v>
      </c>
      <c r="F15" s="10">
        <v>20.100000000000001</v>
      </c>
      <c r="G15" s="17">
        <v>95</v>
      </c>
    </row>
    <row r="16" spans="1:7" ht="16.2" thickBot="1" x14ac:dyDescent="0.35">
      <c r="A16" s="115"/>
      <c r="B16" s="4" t="s">
        <v>10</v>
      </c>
      <c r="C16" s="5">
        <f>SUM(C10:C15)</f>
        <v>710</v>
      </c>
      <c r="D16" s="5">
        <f>SUM(D10:D15)</f>
        <v>26.650000000000002</v>
      </c>
      <c r="E16" s="5">
        <f>SUM(E10:E15)</f>
        <v>20.339999999999996</v>
      </c>
      <c r="F16" s="5">
        <f>SUM(F10:F15)</f>
        <v>66.28</v>
      </c>
      <c r="G16" s="29">
        <f>SUM(G10:G15)</f>
        <v>660.91000000000008</v>
      </c>
    </row>
    <row r="17" spans="1:7" ht="15.6" customHeight="1" x14ac:dyDescent="0.3">
      <c r="A17" s="114" t="s">
        <v>18</v>
      </c>
      <c r="B17" s="3" t="s">
        <v>28</v>
      </c>
      <c r="C17" s="110">
        <v>150</v>
      </c>
      <c r="D17" s="110">
        <v>4.8600000000000003</v>
      </c>
      <c r="E17" s="110">
        <v>4.5</v>
      </c>
      <c r="F17" s="110">
        <v>19.440000000000001</v>
      </c>
      <c r="G17" s="111">
        <v>142.19999999999999</v>
      </c>
    </row>
    <row r="18" spans="1:7" ht="16.2" thickBot="1" x14ac:dyDescent="0.35">
      <c r="A18" s="114"/>
      <c r="B18" s="11" t="s">
        <v>31</v>
      </c>
      <c r="C18" s="2">
        <v>30</v>
      </c>
      <c r="D18" s="112">
        <v>9.6999999999999993</v>
      </c>
      <c r="E18" s="112">
        <v>3.1</v>
      </c>
      <c r="F18" s="112">
        <v>52.6</v>
      </c>
      <c r="G18" s="112">
        <v>129</v>
      </c>
    </row>
    <row r="19" spans="1:7" ht="29.4" customHeight="1" thickBot="1" x14ac:dyDescent="0.35">
      <c r="A19" s="114"/>
      <c r="B19" s="12" t="s">
        <v>10</v>
      </c>
      <c r="C19" s="13">
        <f>SUM(C17:C18)</f>
        <v>180</v>
      </c>
      <c r="D19" s="5">
        <f>SUM(D17:D18)</f>
        <v>14.559999999999999</v>
      </c>
      <c r="E19" s="5">
        <f>SUM(E17:E18)</f>
        <v>7.6</v>
      </c>
      <c r="F19" s="5">
        <f>SUM(F17:F18)</f>
        <v>72.040000000000006</v>
      </c>
      <c r="G19" s="29">
        <f>SUM(G17:G18)</f>
        <v>271.2</v>
      </c>
    </row>
    <row r="20" spans="1:7" ht="15.6" x14ac:dyDescent="0.3">
      <c r="A20" s="116" t="s">
        <v>19</v>
      </c>
      <c r="B20" s="38" t="s">
        <v>20</v>
      </c>
      <c r="C20" s="42">
        <v>200</v>
      </c>
      <c r="D20" s="43">
        <v>3.49</v>
      </c>
      <c r="E20" s="44">
        <v>4.7699999999999996</v>
      </c>
      <c r="F20" s="44">
        <v>12.76</v>
      </c>
      <c r="G20" s="45">
        <v>154.85</v>
      </c>
    </row>
    <row r="21" spans="1:7" ht="15.6" x14ac:dyDescent="0.3">
      <c r="A21" s="117"/>
      <c r="B21" s="24" t="s">
        <v>21</v>
      </c>
      <c r="C21" s="6">
        <v>40</v>
      </c>
      <c r="D21" s="6">
        <v>3.1</v>
      </c>
      <c r="E21" s="46">
        <v>0.2</v>
      </c>
      <c r="F21" s="46">
        <v>20.100000000000001</v>
      </c>
      <c r="G21" s="47">
        <v>94.7</v>
      </c>
    </row>
    <row r="22" spans="1:7" ht="16.2" thickBot="1" x14ac:dyDescent="0.35">
      <c r="A22" s="117"/>
      <c r="B22" s="35" t="s">
        <v>16</v>
      </c>
      <c r="C22" s="48">
        <v>200</v>
      </c>
      <c r="D22" s="33">
        <v>0.51</v>
      </c>
      <c r="E22" s="33">
        <v>0</v>
      </c>
      <c r="F22" s="33">
        <v>24.8</v>
      </c>
      <c r="G22" s="33">
        <v>94</v>
      </c>
    </row>
    <row r="23" spans="1:7" ht="16.2" thickBot="1" x14ac:dyDescent="0.35">
      <c r="A23" s="115"/>
      <c r="B23" s="4" t="s">
        <v>10</v>
      </c>
      <c r="C23" s="5">
        <f>SUM(C20:C22)</f>
        <v>440</v>
      </c>
      <c r="D23" s="5">
        <f>SUM(D20:D22)</f>
        <v>7.1</v>
      </c>
      <c r="E23" s="5">
        <f>SUM(E20:E22)</f>
        <v>4.97</v>
      </c>
      <c r="F23" s="5">
        <f>SUM(F20:F22)</f>
        <v>57.66</v>
      </c>
      <c r="G23" s="29">
        <f>SUM(G20:G22)</f>
        <v>343.55</v>
      </c>
    </row>
    <row r="24" spans="1:7" ht="16.2" thickBot="1" x14ac:dyDescent="0.35">
      <c r="A24" s="32"/>
      <c r="B24" s="15"/>
      <c r="C24" s="30">
        <f>C23+C19+C16+C9+C7</f>
        <v>1845</v>
      </c>
      <c r="D24" s="30">
        <f t="shared" ref="D24:G24" si="0">D23+D19+D16+D9+D7</f>
        <v>58.79</v>
      </c>
      <c r="E24" s="30">
        <f t="shared" si="0"/>
        <v>47.97</v>
      </c>
      <c r="F24" s="30">
        <f t="shared" si="0"/>
        <v>259.52</v>
      </c>
      <c r="G24" s="31">
        <f t="shared" si="0"/>
        <v>1704.7</v>
      </c>
    </row>
    <row r="26" spans="1:7" ht="21.6" thickBot="1" x14ac:dyDescent="0.45">
      <c r="B26" s="97" t="s">
        <v>33</v>
      </c>
    </row>
    <row r="27" spans="1:7" ht="27.6" customHeight="1" thickBot="1" x14ac:dyDescent="0.35">
      <c r="A27" s="129" t="s">
        <v>0</v>
      </c>
      <c r="B27" s="131" t="s">
        <v>1</v>
      </c>
      <c r="C27" s="133" t="s">
        <v>2</v>
      </c>
      <c r="D27" s="135" t="s">
        <v>3</v>
      </c>
      <c r="E27" s="136"/>
      <c r="F27" s="137"/>
      <c r="G27" s="138" t="s">
        <v>3</v>
      </c>
    </row>
    <row r="28" spans="1:7" ht="56.4" customHeight="1" thickBot="1" x14ac:dyDescent="0.35">
      <c r="A28" s="130"/>
      <c r="B28" s="132"/>
      <c r="C28" s="134"/>
      <c r="D28" s="52" t="s">
        <v>4</v>
      </c>
      <c r="E28" s="53" t="s">
        <v>5</v>
      </c>
      <c r="F28" s="54" t="s">
        <v>6</v>
      </c>
      <c r="G28" s="139"/>
    </row>
    <row r="29" spans="1:7" x14ac:dyDescent="0.3">
      <c r="A29" s="140" t="s">
        <v>7</v>
      </c>
      <c r="B29" s="55" t="s">
        <v>23</v>
      </c>
      <c r="C29" s="56">
        <v>150</v>
      </c>
      <c r="D29" s="56">
        <v>2.5</v>
      </c>
      <c r="E29" s="56">
        <v>3</v>
      </c>
      <c r="F29" s="57">
        <v>15.12</v>
      </c>
      <c r="G29" s="58">
        <v>127</v>
      </c>
    </row>
    <row r="30" spans="1:7" x14ac:dyDescent="0.3">
      <c r="A30" s="141"/>
      <c r="B30" s="59" t="s">
        <v>27</v>
      </c>
      <c r="C30" s="60">
        <v>180</v>
      </c>
      <c r="D30" s="60">
        <v>1.3</v>
      </c>
      <c r="E30" s="60">
        <v>1.3</v>
      </c>
      <c r="F30" s="60">
        <v>14</v>
      </c>
      <c r="G30" s="61">
        <v>92</v>
      </c>
    </row>
    <row r="31" spans="1:7" ht="15" thickBot="1" x14ac:dyDescent="0.35">
      <c r="A31" s="141"/>
      <c r="B31" s="62" t="s">
        <v>9</v>
      </c>
      <c r="C31" s="63">
        <v>25</v>
      </c>
      <c r="D31" s="63">
        <v>1.54</v>
      </c>
      <c r="E31" s="63">
        <v>3.46</v>
      </c>
      <c r="F31" s="63">
        <v>9.75</v>
      </c>
      <c r="G31" s="64">
        <v>78</v>
      </c>
    </row>
    <row r="32" spans="1:7" ht="15" thickBot="1" x14ac:dyDescent="0.35">
      <c r="A32" s="142"/>
      <c r="B32" s="65" t="s">
        <v>10</v>
      </c>
      <c r="C32" s="66">
        <f>SUM(C29:C31)</f>
        <v>355</v>
      </c>
      <c r="D32" s="66">
        <f>SUM(D29:D31)</f>
        <v>5.34</v>
      </c>
      <c r="E32" s="66">
        <f>SUM(E29:E31)</f>
        <v>7.76</v>
      </c>
      <c r="F32" s="66">
        <f>SUM(F29:F31)</f>
        <v>38.869999999999997</v>
      </c>
      <c r="G32" s="67">
        <f>SUM(G29:G31)</f>
        <v>297</v>
      </c>
    </row>
    <row r="33" spans="1:7" ht="16.2" thickBot="1" x14ac:dyDescent="0.35">
      <c r="A33" s="143" t="s">
        <v>11</v>
      </c>
      <c r="B33" s="98" t="s">
        <v>32</v>
      </c>
      <c r="C33" s="99">
        <v>100</v>
      </c>
      <c r="D33" s="99">
        <v>0.4</v>
      </c>
      <c r="E33" s="99">
        <v>0.4</v>
      </c>
      <c r="F33" s="99">
        <v>9.8000000000000007</v>
      </c>
      <c r="G33" s="100">
        <v>44</v>
      </c>
    </row>
    <row r="34" spans="1:7" ht="30" customHeight="1" thickBot="1" x14ac:dyDescent="0.35">
      <c r="A34" s="143"/>
      <c r="B34" s="65"/>
      <c r="C34" s="66">
        <f>SUM(C33)</f>
        <v>100</v>
      </c>
      <c r="D34" s="66">
        <f>SUM(D33)</f>
        <v>0.4</v>
      </c>
      <c r="E34" s="66">
        <f>SUM(E33)</f>
        <v>0.4</v>
      </c>
      <c r="F34" s="66">
        <f>SUM(F33)</f>
        <v>9.8000000000000007</v>
      </c>
      <c r="G34" s="67">
        <f>SUM(G33)</f>
        <v>44</v>
      </c>
    </row>
    <row r="35" spans="1:7" x14ac:dyDescent="0.3">
      <c r="A35" s="144" t="s">
        <v>12</v>
      </c>
      <c r="B35" s="101" t="s">
        <v>30</v>
      </c>
      <c r="C35" s="102">
        <v>30</v>
      </c>
      <c r="D35" s="102">
        <v>2.08</v>
      </c>
      <c r="E35" s="102">
        <v>2.2999999999999998</v>
      </c>
      <c r="F35" s="102">
        <v>0.14000000000000001</v>
      </c>
      <c r="G35" s="103">
        <v>32</v>
      </c>
    </row>
    <row r="36" spans="1:7" ht="26.4" x14ac:dyDescent="0.3">
      <c r="A36" s="143"/>
      <c r="B36" s="69" t="s">
        <v>13</v>
      </c>
      <c r="C36" s="70">
        <v>180</v>
      </c>
      <c r="D36" s="71">
        <v>2.2200000000000002</v>
      </c>
      <c r="E36" s="72">
        <v>0.5</v>
      </c>
      <c r="F36" s="72">
        <v>6.75</v>
      </c>
      <c r="G36" s="73">
        <v>135</v>
      </c>
    </row>
    <row r="37" spans="1:7" x14ac:dyDescent="0.3">
      <c r="A37" s="143"/>
      <c r="B37" s="69" t="s">
        <v>14</v>
      </c>
      <c r="C37" s="70">
        <v>60</v>
      </c>
      <c r="D37" s="71">
        <v>2.85</v>
      </c>
      <c r="E37" s="72">
        <v>5.64</v>
      </c>
      <c r="F37" s="72">
        <v>9.5299999999999994</v>
      </c>
      <c r="G37" s="73">
        <v>97.3</v>
      </c>
    </row>
    <row r="38" spans="1:7" x14ac:dyDescent="0.3">
      <c r="A38" s="143"/>
      <c r="B38" s="69" t="s">
        <v>15</v>
      </c>
      <c r="C38" s="70">
        <v>120</v>
      </c>
      <c r="D38" s="71">
        <v>3.3</v>
      </c>
      <c r="E38" s="72">
        <v>4.8</v>
      </c>
      <c r="F38" s="72">
        <v>16</v>
      </c>
      <c r="G38" s="73">
        <v>108.8</v>
      </c>
    </row>
    <row r="39" spans="1:7" ht="15" thickBot="1" x14ac:dyDescent="0.35">
      <c r="A39" s="143"/>
      <c r="B39" s="62" t="s">
        <v>24</v>
      </c>
      <c r="C39" s="74">
        <v>180</v>
      </c>
      <c r="D39" s="74">
        <v>0.1</v>
      </c>
      <c r="E39" s="63">
        <v>0</v>
      </c>
      <c r="F39" s="63">
        <v>10.6</v>
      </c>
      <c r="G39" s="64">
        <v>43</v>
      </c>
    </row>
    <row r="40" spans="1:7" ht="15" thickBot="1" x14ac:dyDescent="0.35">
      <c r="A40" s="143"/>
      <c r="B40" s="75" t="s">
        <v>17</v>
      </c>
      <c r="C40" s="76">
        <v>40</v>
      </c>
      <c r="D40" s="76">
        <v>1.2</v>
      </c>
      <c r="E40" s="76">
        <v>0.3</v>
      </c>
      <c r="F40" s="76">
        <v>13.1</v>
      </c>
      <c r="G40" s="77">
        <v>90</v>
      </c>
    </row>
    <row r="41" spans="1:7" ht="15" thickBot="1" x14ac:dyDescent="0.35">
      <c r="A41" s="142"/>
      <c r="B41" s="78" t="s">
        <v>10</v>
      </c>
      <c r="C41" s="79">
        <f>SUM(C35:C40)</f>
        <v>610</v>
      </c>
      <c r="D41" s="79">
        <f>SUM(D35:D40)</f>
        <v>11.749999999999998</v>
      </c>
      <c r="E41" s="79">
        <f>SUM(E35:E40)</f>
        <v>13.54</v>
      </c>
      <c r="F41" s="79">
        <f>SUM(F35:F40)</f>
        <v>56.120000000000005</v>
      </c>
      <c r="G41" s="80">
        <f>SUM(G35:G40)</f>
        <v>506.1</v>
      </c>
    </row>
    <row r="42" spans="1:7" ht="15.6" x14ac:dyDescent="0.3">
      <c r="A42" s="145" t="s">
        <v>18</v>
      </c>
      <c r="B42" s="81" t="s">
        <v>28</v>
      </c>
      <c r="C42" s="104">
        <v>150</v>
      </c>
      <c r="D42" s="104">
        <v>4.8600000000000003</v>
      </c>
      <c r="E42" s="104">
        <v>4.5</v>
      </c>
      <c r="F42" s="104">
        <v>19.440000000000001</v>
      </c>
      <c r="G42" s="105">
        <v>142.19999999999999</v>
      </c>
    </row>
    <row r="43" spans="1:7" ht="16.2" thickBot="1" x14ac:dyDescent="0.35">
      <c r="A43" s="145"/>
      <c r="B43" s="82" t="s">
        <v>29</v>
      </c>
      <c r="C43" s="106">
        <v>10</v>
      </c>
      <c r="D43" s="107">
        <v>1</v>
      </c>
      <c r="E43" s="107">
        <v>3</v>
      </c>
      <c r="F43" s="108">
        <v>6</v>
      </c>
      <c r="G43" s="109">
        <v>49.32</v>
      </c>
    </row>
    <row r="44" spans="1:7" ht="15" thickBot="1" x14ac:dyDescent="0.35">
      <c r="A44" s="145"/>
      <c r="B44" s="83" t="s">
        <v>10</v>
      </c>
      <c r="C44" s="84">
        <f>SUM(C42:C43)</f>
        <v>160</v>
      </c>
      <c r="D44" s="79">
        <f>SUM(D42:D43)</f>
        <v>5.86</v>
      </c>
      <c r="E44" s="79">
        <f>SUM(E42:E43)</f>
        <v>7.5</v>
      </c>
      <c r="F44" s="79">
        <f>SUM(F42:F43)</f>
        <v>25.44</v>
      </c>
      <c r="G44" s="80">
        <f>SUM(G42:G43)</f>
        <v>191.51999999999998</v>
      </c>
    </row>
    <row r="45" spans="1:7" x14ac:dyDescent="0.3">
      <c r="A45" s="140" t="s">
        <v>19</v>
      </c>
      <c r="B45" s="68" t="s">
        <v>20</v>
      </c>
      <c r="C45" s="85">
        <v>180</v>
      </c>
      <c r="D45" s="86">
        <v>2.4900000000000002</v>
      </c>
      <c r="E45" s="87">
        <v>3.77</v>
      </c>
      <c r="F45" s="87">
        <v>15.76</v>
      </c>
      <c r="G45" s="88">
        <v>114.85</v>
      </c>
    </row>
    <row r="46" spans="1:7" x14ac:dyDescent="0.3">
      <c r="A46" s="141"/>
      <c r="B46" s="69" t="s">
        <v>21</v>
      </c>
      <c r="C46" s="70">
        <v>30</v>
      </c>
      <c r="D46" s="70">
        <v>2.9</v>
      </c>
      <c r="E46" s="89">
        <v>0.1</v>
      </c>
      <c r="F46" s="89">
        <v>12.9</v>
      </c>
      <c r="G46" s="90">
        <v>83.1</v>
      </c>
    </row>
    <row r="47" spans="1:7" ht="15" thickBot="1" x14ac:dyDescent="0.35">
      <c r="A47" s="141"/>
      <c r="B47" s="62" t="s">
        <v>25</v>
      </c>
      <c r="C47" s="74">
        <v>180</v>
      </c>
      <c r="D47" s="91">
        <v>0.48</v>
      </c>
      <c r="E47" s="92">
        <v>0</v>
      </c>
      <c r="F47" s="92">
        <v>23.8</v>
      </c>
      <c r="G47" s="93">
        <v>94</v>
      </c>
    </row>
    <row r="48" spans="1:7" ht="15" thickBot="1" x14ac:dyDescent="0.35">
      <c r="A48" s="142"/>
      <c r="B48" s="78" t="s">
        <v>10</v>
      </c>
      <c r="C48" s="79">
        <f>SUM(C45:C47)</f>
        <v>390</v>
      </c>
      <c r="D48" s="79">
        <f>SUM(D45:D47)</f>
        <v>5.870000000000001</v>
      </c>
      <c r="E48" s="79">
        <f>SUM(E45:E47)</f>
        <v>3.87</v>
      </c>
      <c r="F48" s="79">
        <f>SUM(F45:F47)</f>
        <v>52.46</v>
      </c>
      <c r="G48" s="80">
        <f>SUM(G45:G47)</f>
        <v>291.95</v>
      </c>
    </row>
    <row r="49" spans="1:7" ht="15" thickBot="1" x14ac:dyDescent="0.35">
      <c r="A49" s="94"/>
      <c r="B49" s="95"/>
      <c r="C49" s="96">
        <f>C48+C44+C41+C34+C32</f>
        <v>1615</v>
      </c>
      <c r="D49" s="96">
        <f t="shared" ref="D49:G49" si="1">D48+D44+D41+D34+D32</f>
        <v>29.219999999999995</v>
      </c>
      <c r="E49" s="96">
        <f t="shared" si="1"/>
        <v>33.07</v>
      </c>
      <c r="F49" s="96">
        <f t="shared" si="1"/>
        <v>182.69000000000003</v>
      </c>
      <c r="G49" s="96">
        <f t="shared" si="1"/>
        <v>1330.57</v>
      </c>
    </row>
  </sheetData>
  <mergeCells count="20">
    <mergeCell ref="A29:A32"/>
    <mergeCell ref="A33:A34"/>
    <mergeCell ref="A35:A41"/>
    <mergeCell ref="A42:A44"/>
    <mergeCell ref="A45:A48"/>
    <mergeCell ref="A27:A28"/>
    <mergeCell ref="B27:B28"/>
    <mergeCell ref="C27:C28"/>
    <mergeCell ref="D27:F27"/>
    <mergeCell ref="G27:G28"/>
    <mergeCell ref="A10:A16"/>
    <mergeCell ref="A17:A19"/>
    <mergeCell ref="A20:A23"/>
    <mergeCell ref="G2:G3"/>
    <mergeCell ref="A2:A3"/>
    <mergeCell ref="B2:B3"/>
    <mergeCell ref="C2:C3"/>
    <mergeCell ref="D2:F2"/>
    <mergeCell ref="A4:A7"/>
    <mergeCell ref="A8:A9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2025-09-02T08:01:37Z</cp:lastPrinted>
  <dcterms:created xsi:type="dcterms:W3CDTF">2015-06-05T18:19:34Z</dcterms:created>
  <dcterms:modified xsi:type="dcterms:W3CDTF">2025-09-16T07:17:50Z</dcterms:modified>
</cp:coreProperties>
</file>