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23E0E782-8798-47BA-8710-83A92D88D21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D37" i="1"/>
  <c r="E37" i="1"/>
  <c r="G51" i="1" l="1"/>
  <c r="F51" i="1"/>
  <c r="F52" i="1" s="1"/>
  <c r="E51" i="1"/>
  <c r="D51" i="1"/>
  <c r="C51" i="1"/>
  <c r="C52" i="1" s="1"/>
  <c r="G47" i="1"/>
  <c r="F47" i="1"/>
  <c r="E47" i="1"/>
  <c r="D47" i="1"/>
  <c r="C47" i="1"/>
  <c r="G44" i="1"/>
  <c r="E44" i="1"/>
  <c r="D44" i="1"/>
  <c r="C44" i="1"/>
  <c r="G34" i="1"/>
  <c r="F34" i="1"/>
  <c r="E34" i="1"/>
  <c r="D34" i="1"/>
  <c r="C34" i="1"/>
  <c r="G24" i="1"/>
  <c r="F24" i="1"/>
  <c r="E24" i="1"/>
  <c r="D24" i="1"/>
  <c r="C24" i="1"/>
  <c r="G20" i="1"/>
  <c r="F20" i="1"/>
  <c r="E20" i="1"/>
  <c r="D20" i="1"/>
  <c r="C20" i="1"/>
  <c r="G17" i="1"/>
  <c r="F17" i="1"/>
  <c r="E17" i="1"/>
  <c r="D17" i="1"/>
  <c r="C17" i="1"/>
  <c r="G7" i="1"/>
  <c r="F7" i="1"/>
  <c r="E7" i="1"/>
  <c r="D7" i="1"/>
  <c r="C7" i="1"/>
  <c r="G52" i="1" l="1"/>
  <c r="D52" i="1"/>
  <c r="E52" i="1"/>
  <c r="E25" i="1"/>
  <c r="F25" i="1"/>
  <c r="C25" i="1"/>
  <c r="G25" i="1"/>
  <c r="D25" i="1"/>
</calcChain>
</file>

<file path=xl/sharedStrings.xml><?xml version="1.0" encoding="utf-8"?>
<sst xmlns="http://schemas.openxmlformats.org/spreadsheetml/2006/main" count="68" uniqueCount="31">
  <si>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</si>
  <si>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</si>
  <si>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</si>
  <si>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</si>
  <si>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</si>
  <si>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</si>
  <si>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</si>
  <si>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</si>
  <si>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</si>
  <si>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булка с маслом</t>
  </si>
  <si>
    <t>Итого:</t>
  </si>
  <si>
    <t>Второй 
завтрак</t>
  </si>
  <si>
    <t>сок</t>
  </si>
  <si>
    <t>Обед</t>
  </si>
  <si>
    <t>суп рыбный</t>
  </si>
  <si>
    <t xml:space="preserve">суфле рыбное </t>
  </si>
  <si>
    <t>рис отварной</t>
  </si>
  <si>
    <t>компот из сухофруктов</t>
  </si>
  <si>
    <t>Хлеб ржаной</t>
  </si>
  <si>
    <t>Полдник</t>
  </si>
  <si>
    <t>кефир</t>
  </si>
  <si>
    <t>Ужин</t>
  </si>
  <si>
    <t>макароны с сыром</t>
  </si>
  <si>
    <t>Чай сладкий</t>
  </si>
  <si>
    <t>Каша ячнево-пшенич. на мол. с мас.</t>
  </si>
  <si>
    <t>печенье</t>
  </si>
  <si>
    <t xml:space="preserve">булка </t>
  </si>
  <si>
    <t>кофе с мол., слад.</t>
  </si>
  <si>
    <t>зел. гор. конс.</t>
  </si>
  <si>
    <t xml:space="preserve">                          Меню на 12.09.25г. сад</t>
  </si>
  <si>
    <t xml:space="preserve">                          Меню на 12.09.25г.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</si>
</sst>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7" xfId="0" applyFont="1" applyFill="1" applyBorder="1" applyAlignment="1">
      <alignment vertical="top"/>
    </xf>
    <xf numFmtId="0" fontId="4" fillId="3" borderId="18" xfId="0" applyFont="1" applyFill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right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33" xfId="0" applyBorder="1"/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0" fillId="0" borderId="39" xfId="0" applyBorder="1" applyAlignment="1">
      <alignment horizontal="left"/>
    </xf>
    <xf numFmtId="0" fontId="6" fillId="0" borderId="4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7" fillId="0" borderId="0" xfId="0" applyFont="1"/>
    <xf numFmtId="0" fontId="6" fillId="0" borderId="4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left" vertical="top" wrapText="1"/>
    </xf>
    <xf numFmtId="0" fontId="0" fillId="3" borderId="22" xfId="0" applyFill="1" applyBorder="1" applyAlignment="1">
      <alignment horizontal="center" vertical="top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0" borderId="45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A22" workbookViewId="0">
      <selection activeCell="B29" sqref="B29:B30"/>
    </sheetView>
  </sheetViews>
  <sheetFormatPr defaultRowHeight="14.4" x14ac:dyDescent="0.3"/>
  <cols>
    <col min="1" max="1" width="5.6640625" customWidth="1"/>
    <col min="2" max="2" width="30.44140625" customWidth="1"/>
    <col min="3" max="3" width="6.5546875" customWidth="1"/>
    <col min="4" max="4" width="6" customWidth="1"/>
    <col min="5" max="5" width="5.88671875" customWidth="1"/>
    <col min="6" max="6" width="5.33203125" customWidth="1"/>
    <col min="7" max="7" width="9.109375" customWidth="1"/>
    <col min="8" max="8" width="2.44140625" customWidth="1"/>
    <col min="9" max="9" width="5.77734375" customWidth="1"/>
    <col min="10" max="10" width="30.44140625" customWidth="1"/>
    <col min="11" max="11" width="7.109375" customWidth="1"/>
    <col min="12" max="12" width="5.88671875" customWidth="1"/>
    <col min="13" max="14" width="6.44140625" customWidth="1"/>
  </cols>
  <sheetData>
    <row r="1" spans="1:7" ht="21.6" thickBot="1" x14ac:dyDescent="0.45">
      <c r="B1" s="47" t="s">
        <v>29</v>
      </c>
    </row>
    <row r="2" spans="1:7" x14ac:dyDescent="0.3">
      <c r="A2" s="70" t="s">
        <v>0</v>
      </c>
      <c r="B2" s="72" t="s">
        <v>1</v>
      </c>
      <c r="C2" s="72" t="s">
        <v>2</v>
      </c>
      <c r="D2" s="74" t="s">
        <v>3</v>
      </c>
      <c r="E2" s="75"/>
      <c r="F2" s="76"/>
      <c r="G2" s="77" t="s">
        <v>4</v>
      </c>
    </row>
    <row r="3" spans="1:7" ht="78" customHeight="1" thickBot="1" x14ac:dyDescent="0.35">
      <c r="A3" s="71"/>
      <c r="B3" s="73"/>
      <c r="C3" s="73"/>
      <c r="D3" s="1" t="s">
        <v>5</v>
      </c>
      <c r="E3" s="1" t="s">
        <v>6</v>
      </c>
      <c r="F3" s="1" t="s">
        <v>7</v>
      </c>
      <c r="G3" s="78"/>
    </row>
    <row r="4" spans="1:7" x14ac:dyDescent="0.3">
      <c r="A4" s="67" t="s">
        <v>8</v>
      </c>
      <c r="B4" s="2" t="s">
        <v>24</v>
      </c>
      <c r="C4" s="3">
        <v>200</v>
      </c>
      <c r="D4" s="4">
        <v>3.01</v>
      </c>
      <c r="E4" s="4">
        <v>4.09</v>
      </c>
      <c r="F4" s="4">
        <v>28.39</v>
      </c>
      <c r="G4" s="5">
        <v>213</v>
      </c>
    </row>
    <row r="5" spans="1:7" x14ac:dyDescent="0.3">
      <c r="A5" s="68"/>
      <c r="B5" s="6" t="s">
        <v>27</v>
      </c>
      <c r="C5" s="7">
        <v>180</v>
      </c>
      <c r="D5" s="38">
        <v>1.3</v>
      </c>
      <c r="E5" s="38">
        <v>1.3</v>
      </c>
      <c r="F5" s="38">
        <v>14</v>
      </c>
      <c r="G5" s="39">
        <v>92</v>
      </c>
    </row>
    <row r="6" spans="1:7" ht="15" thickBot="1" x14ac:dyDescent="0.35">
      <c r="A6" s="68"/>
      <c r="B6" s="10" t="s">
        <v>9</v>
      </c>
      <c r="C6" s="11">
        <v>35</v>
      </c>
      <c r="D6" s="11">
        <v>2.2999999999999998</v>
      </c>
      <c r="E6" s="11">
        <v>4.3600000000000003</v>
      </c>
      <c r="F6" s="11">
        <v>14.62</v>
      </c>
      <c r="G6" s="12">
        <v>108</v>
      </c>
    </row>
    <row r="7" spans="1:7" ht="16.2" thickBot="1" x14ac:dyDescent="0.35">
      <c r="A7" s="69"/>
      <c r="B7" s="13" t="s">
        <v>10</v>
      </c>
      <c r="C7" s="14">
        <f>SUM(C4:C6)</f>
        <v>415</v>
      </c>
      <c r="D7" s="14">
        <f t="shared" ref="D7:G7" si="0">SUM(D4:D6)</f>
        <v>6.6099999999999994</v>
      </c>
      <c r="E7" s="14">
        <f t="shared" si="0"/>
        <v>9.75</v>
      </c>
      <c r="F7" s="14">
        <f t="shared" si="0"/>
        <v>57.01</v>
      </c>
      <c r="G7" s="46">
        <f t="shared" si="0"/>
        <v>413</v>
      </c>
    </row>
    <row r="8" spans="1:7" ht="15.6" x14ac:dyDescent="0.3">
      <c r="A8" s="64" t="s">
        <v>11</v>
      </c>
      <c r="B8" s="41" t="s">
        <v>12</v>
      </c>
      <c r="C8" s="58">
        <v>100</v>
      </c>
      <c r="D8" s="58">
        <v>0.4</v>
      </c>
      <c r="E8" s="58">
        <v>0.4</v>
      </c>
      <c r="F8" s="58">
        <v>9.8000000000000007</v>
      </c>
      <c r="G8" s="59">
        <v>44</v>
      </c>
    </row>
    <row r="9" spans="1:7" ht="16.2" thickBot="1" x14ac:dyDescent="0.35">
      <c r="A9" s="64"/>
      <c r="B9" s="43"/>
      <c r="C9" s="44"/>
      <c r="D9" s="44"/>
      <c r="E9" s="44"/>
      <c r="F9" s="44"/>
      <c r="G9" s="45"/>
    </row>
    <row r="10" spans="1:7" ht="24" customHeight="1" thickBot="1" x14ac:dyDescent="0.35">
      <c r="A10" s="64"/>
      <c r="B10" s="17" t="s">
        <v>10</v>
      </c>
      <c r="C10" s="14">
        <v>100</v>
      </c>
      <c r="D10" s="14"/>
      <c r="E10" s="14"/>
      <c r="F10" s="18">
        <v>10.1</v>
      </c>
      <c r="G10" s="19">
        <v>46</v>
      </c>
    </row>
    <row r="11" spans="1:7" x14ac:dyDescent="0.3">
      <c r="A11" s="65" t="s">
        <v>13</v>
      </c>
      <c r="B11" s="20" t="s">
        <v>28</v>
      </c>
      <c r="C11" s="4">
        <v>60</v>
      </c>
      <c r="D11" s="8">
        <v>5.08</v>
      </c>
      <c r="E11" s="8">
        <v>4.5999999999999996</v>
      </c>
      <c r="F11" s="8">
        <v>0.28000000000000003</v>
      </c>
      <c r="G11" s="8">
        <v>63</v>
      </c>
    </row>
    <row r="12" spans="1:7" x14ac:dyDescent="0.3">
      <c r="A12" s="64"/>
      <c r="B12" s="21" t="s">
        <v>14</v>
      </c>
      <c r="C12" s="8">
        <v>200</v>
      </c>
      <c r="D12" s="8">
        <v>4.62</v>
      </c>
      <c r="E12" s="8">
        <v>5.0599999999999996</v>
      </c>
      <c r="F12" s="8">
        <v>10.93</v>
      </c>
      <c r="G12" s="9">
        <v>104</v>
      </c>
    </row>
    <row r="13" spans="1:7" x14ac:dyDescent="0.3">
      <c r="A13" s="64"/>
      <c r="B13" s="21" t="s">
        <v>15</v>
      </c>
      <c r="C13" s="8">
        <v>70</v>
      </c>
      <c r="D13" s="8">
        <v>2.09</v>
      </c>
      <c r="E13" s="8">
        <v>3.26</v>
      </c>
      <c r="F13" s="8">
        <v>6.79</v>
      </c>
      <c r="G13" s="9">
        <v>97</v>
      </c>
    </row>
    <row r="14" spans="1:7" x14ac:dyDescent="0.3">
      <c r="A14" s="64"/>
      <c r="B14" s="21" t="s">
        <v>16</v>
      </c>
      <c r="C14" s="8">
        <v>150</v>
      </c>
      <c r="D14" s="8">
        <v>3.06</v>
      </c>
      <c r="E14" s="8">
        <v>4.8</v>
      </c>
      <c r="F14" s="8">
        <v>20.43</v>
      </c>
      <c r="G14" s="9">
        <v>138</v>
      </c>
    </row>
    <row r="15" spans="1:7" x14ac:dyDescent="0.3">
      <c r="A15" s="64"/>
      <c r="B15" s="22" t="s">
        <v>17</v>
      </c>
      <c r="C15" s="8">
        <v>180</v>
      </c>
      <c r="D15" s="8">
        <v>0.3</v>
      </c>
      <c r="E15" s="8">
        <v>0</v>
      </c>
      <c r="F15" s="8">
        <v>15.2</v>
      </c>
      <c r="G15" s="9">
        <v>62</v>
      </c>
    </row>
    <row r="16" spans="1:7" ht="15" thickBot="1" x14ac:dyDescent="0.35">
      <c r="A16" s="64"/>
      <c r="B16" s="40" t="s">
        <v>18</v>
      </c>
      <c r="C16" s="34">
        <v>50</v>
      </c>
      <c r="D16" s="34">
        <v>2.2999999999999998</v>
      </c>
      <c r="E16" s="34">
        <v>0.5</v>
      </c>
      <c r="F16" s="34">
        <v>20.100000000000001</v>
      </c>
      <c r="G16" s="35">
        <v>95</v>
      </c>
    </row>
    <row r="17" spans="1:7" ht="16.2" thickBot="1" x14ac:dyDescent="0.35">
      <c r="A17" s="66"/>
      <c r="B17" s="23" t="s">
        <v>10</v>
      </c>
      <c r="C17" s="24">
        <f>SUM(C11:C16)</f>
        <v>710</v>
      </c>
      <c r="D17" s="24">
        <f t="shared" ref="D17:G17" si="1">SUM(D11:D16)</f>
        <v>17.45</v>
      </c>
      <c r="E17" s="24">
        <f t="shared" si="1"/>
        <v>18.22</v>
      </c>
      <c r="F17" s="24">
        <f t="shared" si="1"/>
        <v>73.72999999999999</v>
      </c>
      <c r="G17" s="25">
        <f t="shared" si="1"/>
        <v>559</v>
      </c>
    </row>
    <row r="18" spans="1:7" ht="15.6" x14ac:dyDescent="0.3">
      <c r="A18" s="64" t="s">
        <v>19</v>
      </c>
      <c r="B18" s="15" t="s">
        <v>20</v>
      </c>
      <c r="C18" s="16">
        <v>150</v>
      </c>
      <c r="D18" s="16">
        <v>4.8600000000000003</v>
      </c>
      <c r="E18" s="16">
        <v>4.5</v>
      </c>
      <c r="F18" s="16">
        <v>19.440000000000001</v>
      </c>
      <c r="G18" s="26">
        <v>142.19999999999999</v>
      </c>
    </row>
    <row r="19" spans="1:7" ht="16.2" thickBot="1" x14ac:dyDescent="0.35">
      <c r="A19" s="64"/>
      <c r="B19" s="27" t="s">
        <v>25</v>
      </c>
      <c r="C19" s="62">
        <v>20</v>
      </c>
      <c r="D19" s="62">
        <v>1.6</v>
      </c>
      <c r="E19" s="62">
        <v>4.8</v>
      </c>
      <c r="F19" s="62">
        <v>12.6</v>
      </c>
      <c r="G19" s="63">
        <v>98.65</v>
      </c>
    </row>
    <row r="20" spans="1:7" ht="30.6" customHeight="1" thickBot="1" x14ac:dyDescent="0.35">
      <c r="A20" s="64"/>
      <c r="B20" s="28" t="s">
        <v>10</v>
      </c>
      <c r="C20" s="29">
        <f>C18+C19</f>
        <v>170</v>
      </c>
      <c r="D20" s="29">
        <f t="shared" ref="D20:G20" si="2">D18+D19</f>
        <v>6.4600000000000009</v>
      </c>
      <c r="E20" s="29">
        <f t="shared" si="2"/>
        <v>9.3000000000000007</v>
      </c>
      <c r="F20" s="29">
        <f t="shared" si="2"/>
        <v>32.04</v>
      </c>
      <c r="G20" s="30">
        <f t="shared" si="2"/>
        <v>240.85</v>
      </c>
    </row>
    <row r="21" spans="1:7" x14ac:dyDescent="0.3">
      <c r="A21" s="67" t="s">
        <v>21</v>
      </c>
      <c r="B21" s="20" t="s">
        <v>22</v>
      </c>
      <c r="C21" s="31">
        <v>200</v>
      </c>
      <c r="D21" s="31">
        <v>11.17</v>
      </c>
      <c r="E21" s="31">
        <v>10.28</v>
      </c>
      <c r="F21" s="31">
        <v>31.78</v>
      </c>
      <c r="G21" s="32">
        <v>264</v>
      </c>
    </row>
    <row r="22" spans="1:7" x14ac:dyDescent="0.3">
      <c r="A22" s="68"/>
      <c r="B22" s="21" t="s">
        <v>26</v>
      </c>
      <c r="C22" s="8">
        <v>40</v>
      </c>
      <c r="D22" s="8">
        <v>3.1</v>
      </c>
      <c r="E22" s="8">
        <v>0.2</v>
      </c>
      <c r="F22" s="8">
        <v>20.100000000000001</v>
      </c>
      <c r="G22" s="9">
        <v>94.7</v>
      </c>
    </row>
    <row r="23" spans="1:7" ht="15" thickBot="1" x14ac:dyDescent="0.35">
      <c r="A23" s="68"/>
      <c r="B23" s="33" t="s">
        <v>23</v>
      </c>
      <c r="C23" s="34">
        <v>200</v>
      </c>
      <c r="D23" s="34">
        <v>0.1</v>
      </c>
      <c r="E23" s="34">
        <v>0</v>
      </c>
      <c r="F23" s="34">
        <v>12.6</v>
      </c>
      <c r="G23" s="35">
        <v>51</v>
      </c>
    </row>
    <row r="24" spans="1:7" ht="16.2" thickBot="1" x14ac:dyDescent="0.35">
      <c r="A24" s="69"/>
      <c r="B24" s="23" t="s">
        <v>10</v>
      </c>
      <c r="C24" s="24">
        <f>SUM(C21:C23)</f>
        <v>440</v>
      </c>
      <c r="D24" s="24">
        <f t="shared" ref="D24:G24" si="3">SUM(D21:D23)</f>
        <v>14.37</v>
      </c>
      <c r="E24" s="24">
        <f t="shared" si="3"/>
        <v>10.479999999999999</v>
      </c>
      <c r="F24" s="24">
        <f t="shared" si="3"/>
        <v>64.48</v>
      </c>
      <c r="G24" s="25">
        <f t="shared" si="3"/>
        <v>409.7</v>
      </c>
    </row>
    <row r="25" spans="1:7" ht="16.2" thickBot="1" x14ac:dyDescent="0.35">
      <c r="A25" s="36"/>
      <c r="B25" s="37"/>
      <c r="C25" s="37">
        <f>C24+C20+C17+C10+C7</f>
        <v>1835</v>
      </c>
      <c r="D25" s="37">
        <f t="shared" ref="D25:G25" si="4">D24+D20+D17+D10+D7</f>
        <v>44.89</v>
      </c>
      <c r="E25" s="37">
        <f t="shared" si="4"/>
        <v>47.75</v>
      </c>
      <c r="F25" s="37">
        <f t="shared" si="4"/>
        <v>237.35999999999999</v>
      </c>
      <c r="G25" s="37">
        <f t="shared" si="4"/>
        <v>1668.55</v>
      </c>
    </row>
    <row r="26" spans="1:7" ht="3" customHeight="1" x14ac:dyDescent="0.3"/>
    <row r="27" spans="1:7" ht="1.2" customHeight="1" x14ac:dyDescent="0.3"/>
    <row r="28" spans="1:7" ht="21.6" thickBot="1" x14ac:dyDescent="0.45">
      <c r="B28" s="47" t="s">
        <v>30</v>
      </c>
    </row>
    <row r="29" spans="1:7" x14ac:dyDescent="0.3">
      <c r="A29" s="70" t="s">
        <v>0</v>
      </c>
      <c r="B29" s="72" t="s">
        <v>1</v>
      </c>
      <c r="C29" s="72" t="s">
        <v>2</v>
      </c>
      <c r="D29" s="74" t="s">
        <v>3</v>
      </c>
      <c r="E29" s="75"/>
      <c r="F29" s="76"/>
      <c r="G29" s="77" t="s">
        <v>4</v>
      </c>
    </row>
    <row r="30" spans="1:7" ht="70.2" customHeight="1" thickBot="1" x14ac:dyDescent="0.35">
      <c r="A30" s="71"/>
      <c r="B30" s="73"/>
      <c r="C30" s="73"/>
      <c r="D30" s="1" t="s">
        <v>5</v>
      </c>
      <c r="E30" s="1" t="s">
        <v>6</v>
      </c>
      <c r="F30" s="1" t="s">
        <v>7</v>
      </c>
      <c r="G30" s="78"/>
    </row>
    <row r="31" spans="1:7" x14ac:dyDescent="0.3">
      <c r="A31" s="67" t="s">
        <v>8</v>
      </c>
      <c r="B31" s="2" t="s">
        <v>24</v>
      </c>
      <c r="C31" s="4">
        <v>150</v>
      </c>
      <c r="D31" s="4">
        <v>3.01</v>
      </c>
      <c r="E31" s="4">
        <v>6.09</v>
      </c>
      <c r="F31" s="4">
        <v>8.39</v>
      </c>
      <c r="G31" s="5">
        <v>123</v>
      </c>
    </row>
    <row r="32" spans="1:7" x14ac:dyDescent="0.3">
      <c r="A32" s="68"/>
      <c r="B32" s="6" t="s">
        <v>27</v>
      </c>
      <c r="C32" s="8">
        <v>180</v>
      </c>
      <c r="D32" s="8">
        <v>1.3</v>
      </c>
      <c r="E32" s="8">
        <v>1.3</v>
      </c>
      <c r="F32" s="8">
        <v>14</v>
      </c>
      <c r="G32" s="9">
        <v>92</v>
      </c>
    </row>
    <row r="33" spans="1:7" ht="15" thickBot="1" x14ac:dyDescent="0.35">
      <c r="A33" s="68"/>
      <c r="B33" s="10" t="s">
        <v>9</v>
      </c>
      <c r="C33" s="11">
        <v>25</v>
      </c>
      <c r="D33" s="34">
        <v>1.54</v>
      </c>
      <c r="E33" s="34">
        <v>3.46</v>
      </c>
      <c r="F33" s="34">
        <v>9.75</v>
      </c>
      <c r="G33" s="35">
        <v>78</v>
      </c>
    </row>
    <row r="34" spans="1:7" ht="16.2" thickBot="1" x14ac:dyDescent="0.35">
      <c r="A34" s="69"/>
      <c r="B34" s="13" t="s">
        <v>10</v>
      </c>
      <c r="C34" s="14">
        <f>SUM(C31:C33)</f>
        <v>355</v>
      </c>
      <c r="D34" s="14">
        <f t="shared" ref="D34:G34" si="5">SUM(D31:D33)</f>
        <v>5.85</v>
      </c>
      <c r="E34" s="14">
        <f t="shared" si="5"/>
        <v>10.85</v>
      </c>
      <c r="F34" s="14">
        <f t="shared" si="5"/>
        <v>32.14</v>
      </c>
      <c r="G34" s="46">
        <f t="shared" si="5"/>
        <v>293</v>
      </c>
    </row>
    <row r="35" spans="1:7" ht="15.6" x14ac:dyDescent="0.3">
      <c r="A35" s="64" t="s">
        <v>11</v>
      </c>
      <c r="B35" s="41" t="s">
        <v>12</v>
      </c>
      <c r="C35" s="58">
        <v>100</v>
      </c>
      <c r="D35" s="58">
        <v>0.4</v>
      </c>
      <c r="E35" s="58">
        <v>0.4</v>
      </c>
      <c r="F35" s="58">
        <v>9.8000000000000007</v>
      </c>
      <c r="G35" s="59">
        <v>44</v>
      </c>
    </row>
    <row r="36" spans="1:7" ht="16.2" thickBot="1" x14ac:dyDescent="0.35">
      <c r="A36" s="64"/>
      <c r="B36" s="43"/>
      <c r="C36" s="44"/>
      <c r="D36" s="44"/>
      <c r="E36" s="44"/>
      <c r="F36" s="44"/>
      <c r="G36" s="45"/>
    </row>
    <row r="37" spans="1:7" ht="34.200000000000003" customHeight="1" thickBot="1" x14ac:dyDescent="0.35">
      <c r="A37" s="64"/>
      <c r="B37" s="17" t="s">
        <v>10</v>
      </c>
      <c r="C37" s="14">
        <v>100</v>
      </c>
      <c r="D37" s="14">
        <f>SUM(D35:D36)</f>
        <v>0.4</v>
      </c>
      <c r="E37" s="14">
        <f>SUM(E35:E36)</f>
        <v>0.4</v>
      </c>
      <c r="F37" s="60">
        <v>9.8000000000000007</v>
      </c>
      <c r="G37" s="61">
        <v>44</v>
      </c>
    </row>
    <row r="38" spans="1:7" x14ac:dyDescent="0.3">
      <c r="A38" s="65" t="s">
        <v>13</v>
      </c>
      <c r="B38" s="20" t="s">
        <v>28</v>
      </c>
      <c r="C38" s="4">
        <v>30</v>
      </c>
      <c r="D38" s="8">
        <v>2.08</v>
      </c>
      <c r="E38" s="8">
        <v>2.2999999999999998</v>
      </c>
      <c r="F38" s="8">
        <v>0.14000000000000001</v>
      </c>
      <c r="G38" s="8">
        <v>32</v>
      </c>
    </row>
    <row r="39" spans="1:7" x14ac:dyDescent="0.3">
      <c r="A39" s="64"/>
      <c r="B39" s="21" t="s">
        <v>14</v>
      </c>
      <c r="C39" s="8">
        <v>180</v>
      </c>
      <c r="D39" s="8">
        <v>2.5299999999999998</v>
      </c>
      <c r="E39" s="8">
        <v>2.06</v>
      </c>
      <c r="F39" s="8">
        <v>5.93</v>
      </c>
      <c r="G39" s="9">
        <v>97</v>
      </c>
    </row>
    <row r="40" spans="1:7" x14ac:dyDescent="0.3">
      <c r="A40" s="64"/>
      <c r="B40" s="21" t="s">
        <v>15</v>
      </c>
      <c r="C40" s="8">
        <v>60</v>
      </c>
      <c r="D40" s="8">
        <v>3.09</v>
      </c>
      <c r="E40" s="8">
        <v>2.9</v>
      </c>
      <c r="F40" s="8">
        <v>5.4</v>
      </c>
      <c r="G40" s="9">
        <v>87</v>
      </c>
    </row>
    <row r="41" spans="1:7" x14ac:dyDescent="0.3">
      <c r="A41" s="64"/>
      <c r="B41" s="21" t="s">
        <v>16</v>
      </c>
      <c r="C41" s="8">
        <v>120</v>
      </c>
      <c r="D41" s="8">
        <v>2.06</v>
      </c>
      <c r="E41" s="8">
        <v>3.8</v>
      </c>
      <c r="F41" s="8">
        <v>18.399999999999999</v>
      </c>
      <c r="G41" s="9">
        <v>106</v>
      </c>
    </row>
    <row r="42" spans="1:7" x14ac:dyDescent="0.3">
      <c r="A42" s="64"/>
      <c r="B42" s="22" t="s">
        <v>17</v>
      </c>
      <c r="C42" s="8">
        <v>150</v>
      </c>
      <c r="D42" s="8">
        <v>0.2</v>
      </c>
      <c r="E42" s="8">
        <v>0</v>
      </c>
      <c r="F42" s="8">
        <v>15.12</v>
      </c>
      <c r="G42" s="9">
        <v>46</v>
      </c>
    </row>
    <row r="43" spans="1:7" ht="15" thickBot="1" x14ac:dyDescent="0.35">
      <c r="A43" s="64"/>
      <c r="B43" s="40" t="s">
        <v>18</v>
      </c>
      <c r="C43" s="34">
        <v>40</v>
      </c>
      <c r="D43" s="34">
        <v>1.2</v>
      </c>
      <c r="E43" s="34">
        <v>0.3</v>
      </c>
      <c r="F43" s="34">
        <v>18.100000000000001</v>
      </c>
      <c r="G43" s="35">
        <v>90</v>
      </c>
    </row>
    <row r="44" spans="1:7" ht="16.2" thickBot="1" x14ac:dyDescent="0.35">
      <c r="A44" s="66"/>
      <c r="B44" s="13" t="s">
        <v>10</v>
      </c>
      <c r="C44" s="14">
        <f>SUM(C38:C43)</f>
        <v>580</v>
      </c>
      <c r="D44" s="14">
        <f t="shared" ref="D44:G44" si="6">SUM(D38:D43)</f>
        <v>11.159999999999998</v>
      </c>
      <c r="E44" s="14">
        <f t="shared" si="6"/>
        <v>11.36</v>
      </c>
      <c r="F44" s="14">
        <f t="shared" si="6"/>
        <v>63.089999999999996</v>
      </c>
      <c r="G44" s="46">
        <f t="shared" si="6"/>
        <v>458</v>
      </c>
    </row>
    <row r="45" spans="1:7" ht="15.6" x14ac:dyDescent="0.3">
      <c r="A45" s="64" t="s">
        <v>19</v>
      </c>
      <c r="B45" s="41" t="s">
        <v>20</v>
      </c>
      <c r="C45" s="42">
        <v>150</v>
      </c>
      <c r="D45" s="42">
        <v>4.8600000000000003</v>
      </c>
      <c r="E45" s="42">
        <v>4.5</v>
      </c>
      <c r="F45" s="42">
        <v>19.440000000000001</v>
      </c>
      <c r="G45" s="48">
        <v>142.19999999999999</v>
      </c>
    </row>
    <row r="46" spans="1:7" ht="16.2" thickBot="1" x14ac:dyDescent="0.35">
      <c r="A46" s="64"/>
      <c r="B46" s="49" t="s">
        <v>25</v>
      </c>
      <c r="C46" s="50">
        <v>10</v>
      </c>
      <c r="D46" s="44">
        <v>1</v>
      </c>
      <c r="E46" s="44">
        <v>3</v>
      </c>
      <c r="F46" s="51">
        <v>6</v>
      </c>
      <c r="G46" s="52">
        <v>49.32</v>
      </c>
    </row>
    <row r="47" spans="1:7" ht="29.4" customHeight="1" thickBot="1" x14ac:dyDescent="0.35">
      <c r="A47" s="64"/>
      <c r="B47" s="28" t="s">
        <v>10</v>
      </c>
      <c r="C47" s="29">
        <f>C45+C46</f>
        <v>160</v>
      </c>
      <c r="D47" s="29">
        <f t="shared" ref="D47:G47" si="7">D45+D46</f>
        <v>5.86</v>
      </c>
      <c r="E47" s="29">
        <f t="shared" si="7"/>
        <v>7.5</v>
      </c>
      <c r="F47" s="29">
        <f t="shared" si="7"/>
        <v>25.44</v>
      </c>
      <c r="G47" s="30">
        <f t="shared" si="7"/>
        <v>191.51999999999998</v>
      </c>
    </row>
    <row r="48" spans="1:7" x14ac:dyDescent="0.3">
      <c r="A48" s="67" t="s">
        <v>21</v>
      </c>
      <c r="B48" s="20" t="s">
        <v>22</v>
      </c>
      <c r="C48" s="53">
        <v>170</v>
      </c>
      <c r="D48" s="4">
        <v>3.17</v>
      </c>
      <c r="E48" s="4">
        <v>4.28</v>
      </c>
      <c r="F48" s="4">
        <v>11.78</v>
      </c>
      <c r="G48" s="5">
        <v>195</v>
      </c>
    </row>
    <row r="49" spans="1:7" x14ac:dyDescent="0.3">
      <c r="A49" s="68"/>
      <c r="B49" s="21" t="s">
        <v>26</v>
      </c>
      <c r="C49" s="54">
        <v>30</v>
      </c>
      <c r="D49" s="55">
        <v>2.9</v>
      </c>
      <c r="E49" s="8">
        <v>0.1</v>
      </c>
      <c r="F49" s="8">
        <v>12.9</v>
      </c>
      <c r="G49" s="9">
        <v>83.1</v>
      </c>
    </row>
    <row r="50" spans="1:7" ht="15" thickBot="1" x14ac:dyDescent="0.35">
      <c r="A50" s="68"/>
      <c r="B50" s="33" t="s">
        <v>23</v>
      </c>
      <c r="C50" s="56">
        <v>180</v>
      </c>
      <c r="D50" s="57">
        <v>0.1</v>
      </c>
      <c r="E50" s="34">
        <v>0</v>
      </c>
      <c r="F50" s="34">
        <v>10.6</v>
      </c>
      <c r="G50" s="35">
        <v>43</v>
      </c>
    </row>
    <row r="51" spans="1:7" ht="16.2" thickBot="1" x14ac:dyDescent="0.35">
      <c r="A51" s="69"/>
      <c r="B51" s="13" t="s">
        <v>10</v>
      </c>
      <c r="C51" s="14">
        <f>SUM(C48:C50)</f>
        <v>380</v>
      </c>
      <c r="D51" s="14">
        <f t="shared" ref="D51:G51" si="8">SUM(D48:D50)</f>
        <v>6.17</v>
      </c>
      <c r="E51" s="14">
        <f t="shared" si="8"/>
        <v>4.38</v>
      </c>
      <c r="F51" s="14">
        <f t="shared" si="8"/>
        <v>35.28</v>
      </c>
      <c r="G51" s="46">
        <f t="shared" si="8"/>
        <v>321.10000000000002</v>
      </c>
    </row>
    <row r="52" spans="1:7" ht="16.2" thickBot="1" x14ac:dyDescent="0.35">
      <c r="A52" s="36"/>
      <c r="B52" s="37"/>
      <c r="C52" s="37">
        <f>C51+C47+C44+C37+C34</f>
        <v>1575</v>
      </c>
      <c r="D52" s="37">
        <f t="shared" ref="D52:G52" si="9">D51+D47+D44+D37+D34</f>
        <v>29.439999999999998</v>
      </c>
      <c r="E52" s="37">
        <f t="shared" si="9"/>
        <v>34.489999999999995</v>
      </c>
      <c r="F52" s="37">
        <f t="shared" si="9"/>
        <v>165.75</v>
      </c>
      <c r="G52" s="37">
        <f t="shared" si="9"/>
        <v>1307.6199999999999</v>
      </c>
    </row>
  </sheetData>
  <mergeCells count="20">
    <mergeCell ref="A48:A51"/>
    <mergeCell ref="G29:G30"/>
    <mergeCell ref="A31:A34"/>
    <mergeCell ref="A35:A37"/>
    <mergeCell ref="A38:A44"/>
    <mergeCell ref="A45:A47"/>
    <mergeCell ref="A29:A30"/>
    <mergeCell ref="B29:B30"/>
    <mergeCell ref="C29:C30"/>
    <mergeCell ref="D29:F29"/>
    <mergeCell ref="B2:B3"/>
    <mergeCell ref="C2:C3"/>
    <mergeCell ref="D2:F2"/>
    <mergeCell ref="G2:G3"/>
    <mergeCell ref="A4:A7"/>
    <mergeCell ref="A8:A10"/>
    <mergeCell ref="A11:A17"/>
    <mergeCell ref="A18:A20"/>
    <mergeCell ref="A21:A24"/>
    <mergeCell ref="A2:A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2025-05-22T07:05:21Z</cp:lastPrinted>
  <dcterms:created xsi:type="dcterms:W3CDTF">2015-06-05T18:19:34Z</dcterms:created>
  <dcterms:modified xsi:type="dcterms:W3CDTF">2025-09-05T06:24:04Z</dcterms:modified>
</cp:coreProperties>
</file>