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DB2C4C76-82BF-402A-AF7C-1901A540262D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<sst xmlns="http://schemas.openxmlformats.org/spreadsheetml/2006/main" count="68" uniqueCount="34">
  <si>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</si>
  <si>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</si>
  <si>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</si>
  <si>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</si>
  <si>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</si>
  <si>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</si>
  <si>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</si>
  <si>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</si>
  <si>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</si>
  <si>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</si>
  <si>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</si>
  <si>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</si>
  <si>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сок</t>
  </si>
  <si>
    <t>Обед</t>
  </si>
  <si>
    <t>рис отварной</t>
  </si>
  <si>
    <t>компот из сухофруктов</t>
  </si>
  <si>
    <t>Хлеб ржаной</t>
  </si>
  <si>
    <t>Полдник</t>
  </si>
  <si>
    <t>кефир</t>
  </si>
  <si>
    <t>Ужин</t>
  </si>
  <si>
    <t>Чай сладкий</t>
  </si>
  <si>
    <t>Каша ячнево-пшенич. на мол. с мас.</t>
  </si>
  <si>
    <t>печенье</t>
  </si>
  <si>
    <t xml:space="preserve">булка </t>
  </si>
  <si>
    <t>Хлеб пшеничный с маслом</t>
  </si>
  <si>
    <t>зел. гор. конс.</t>
  </si>
  <si>
    <t>вафли</t>
  </si>
  <si>
    <t xml:space="preserve">                          Меню на 07.11.25г. сад</t>
  </si>
  <si>
    <t xml:space="preserve">                          Меню на 07.11.25г. Ясли</t>
  </si>
  <si>
    <t>котлета мясная</t>
  </si>
  <si>
    <t>Какао с молоком, слад.</t>
  </si>
  <si>
    <t>Какао с молоком</t>
  </si>
  <si>
    <t>суп с клецками на мяс. Бул.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</si>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</sst>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 Light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right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33" xfId="0" applyBorder="1"/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6" fillId="0" borderId="4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0" xfId="0" applyFont="1"/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0" fillId="3" borderId="22" xfId="0" applyFill="1" applyBorder="1" applyAlignment="1">
      <alignment horizontal="center" vertical="top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top"/>
    </xf>
    <xf numFmtId="0" fontId="6" fillId="0" borderId="48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3" borderId="38" xfId="0" applyFont="1" applyFill="1" applyBorder="1" applyAlignment="1">
      <alignment horizontal="left" vertical="center"/>
    </xf>
    <xf numFmtId="0" fontId="6" fillId="0" borderId="49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B22" sqref="B22"/>
    </sheetView>
  </sheetViews>
  <sheetFormatPr defaultRowHeight="14.4" x14ac:dyDescent="0.3"/>
  <cols>
    <col min="1" max="1" width="5.6640625" customWidth="1"/>
    <col min="2" max="2" width="30.441406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.6" thickBot="1" x14ac:dyDescent="0.45">
      <c r="B1" s="40" t="s">
        <v>27</v>
      </c>
      <c r="J1" s="40" t="s">
        <v>28</v>
      </c>
    </row>
    <row r="2" spans="1:15" ht="14.4" customHeight="1" x14ac:dyDescent="0.3">
      <c r="A2" s="72" t="s">
        <v>0</v>
      </c>
      <c r="B2" s="74" t="s">
        <v>1</v>
      </c>
      <c r="C2" s="74" t="s">
        <v>2</v>
      </c>
      <c r="D2" s="76" t="s">
        <v>3</v>
      </c>
      <c r="E2" s="77"/>
      <c r="F2" s="78"/>
      <c r="G2" s="79" t="s">
        <v>4</v>
      </c>
      <c r="I2" s="72" t="s">
        <v>0</v>
      </c>
      <c r="J2" s="74" t="s">
        <v>1</v>
      </c>
      <c r="K2" s="74" t="s">
        <v>2</v>
      </c>
      <c r="L2" s="76" t="s">
        <v>3</v>
      </c>
      <c r="M2" s="77"/>
      <c r="N2" s="78"/>
      <c r="O2" s="79" t="s">
        <v>4</v>
      </c>
    </row>
    <row r="3" spans="1:15" ht="78" customHeight="1" thickBot="1" x14ac:dyDescent="0.35">
      <c r="A3" s="73"/>
      <c r="B3" s="75"/>
      <c r="C3" s="75"/>
      <c r="D3" s="1" t="s">
        <v>5</v>
      </c>
      <c r="E3" s="1" t="s">
        <v>6</v>
      </c>
      <c r="F3" s="1" t="s">
        <v>7</v>
      </c>
      <c r="G3" s="80"/>
      <c r="I3" s="73"/>
      <c r="J3" s="75"/>
      <c r="K3" s="75"/>
      <c r="L3" s="1" t="s">
        <v>5</v>
      </c>
      <c r="M3" s="1" t="s">
        <v>6</v>
      </c>
      <c r="N3" s="1" t="s">
        <v>7</v>
      </c>
      <c r="O3" s="80"/>
    </row>
    <row r="4" spans="1:15" ht="14.4" customHeight="1" x14ac:dyDescent="0.3">
      <c r="A4" s="66" t="s">
        <v>8</v>
      </c>
      <c r="B4" s="2" t="s">
        <v>21</v>
      </c>
      <c r="C4" s="3">
        <v>200</v>
      </c>
      <c r="D4" s="4">
        <v>3.01</v>
      </c>
      <c r="E4" s="4">
        <v>4.09</v>
      </c>
      <c r="F4" s="4">
        <v>28.39</v>
      </c>
      <c r="G4" s="5">
        <v>213</v>
      </c>
      <c r="I4" s="66" t="s">
        <v>8</v>
      </c>
      <c r="J4" s="2" t="s">
        <v>21</v>
      </c>
      <c r="K4" s="4">
        <v>150</v>
      </c>
      <c r="L4" s="4">
        <v>3.01</v>
      </c>
      <c r="M4" s="4">
        <v>6.09</v>
      </c>
      <c r="N4" s="4">
        <v>8.39</v>
      </c>
      <c r="O4" s="5">
        <v>123</v>
      </c>
    </row>
    <row r="5" spans="1:15" ht="15.6" x14ac:dyDescent="0.3">
      <c r="A5" s="67"/>
      <c r="B5" s="87" t="s">
        <v>30</v>
      </c>
      <c r="C5" s="54">
        <v>180</v>
      </c>
      <c r="D5" s="54">
        <v>1.2</v>
      </c>
      <c r="E5" s="54">
        <v>1.3</v>
      </c>
      <c r="F5" s="54">
        <v>13</v>
      </c>
      <c r="G5" s="88">
        <v>90</v>
      </c>
      <c r="I5" s="67"/>
      <c r="J5" s="89" t="s">
        <v>31</v>
      </c>
      <c r="K5" s="90">
        <v>180</v>
      </c>
      <c r="L5" s="90">
        <v>1.3</v>
      </c>
      <c r="M5" s="90">
        <v>1.3</v>
      </c>
      <c r="N5" s="90">
        <v>14</v>
      </c>
      <c r="O5" s="91">
        <v>92</v>
      </c>
    </row>
    <row r="6" spans="1:15" ht="15" thickBot="1" x14ac:dyDescent="0.35">
      <c r="A6" s="67"/>
      <c r="B6" s="59" t="s">
        <v>24</v>
      </c>
      <c r="C6" s="60">
        <v>35</v>
      </c>
      <c r="D6" s="29">
        <v>2.2999999999999998</v>
      </c>
      <c r="E6" s="29">
        <v>4.3600000000000003</v>
      </c>
      <c r="F6" s="29">
        <v>14.62</v>
      </c>
      <c r="G6" s="30">
        <v>108</v>
      </c>
      <c r="I6" s="67"/>
      <c r="J6" s="8" t="s">
        <v>9</v>
      </c>
      <c r="K6" s="9">
        <v>25</v>
      </c>
      <c r="L6" s="29">
        <v>1.54</v>
      </c>
      <c r="M6" s="29">
        <v>3.46</v>
      </c>
      <c r="N6" s="29">
        <v>9.75</v>
      </c>
      <c r="O6" s="30">
        <v>78</v>
      </c>
    </row>
    <row r="7" spans="1:15" ht="16.2" thickBot="1" x14ac:dyDescent="0.35">
      <c r="A7" s="68"/>
      <c r="B7" s="10" t="s">
        <v>10</v>
      </c>
      <c r="C7" s="11">
        <f>SUM(C4:C6)</f>
        <v>415</v>
      </c>
      <c r="D7" s="11">
        <f t="shared" ref="D7:G7" si="0">SUM(D4:D6)</f>
        <v>6.51</v>
      </c>
      <c r="E7" s="11">
        <f t="shared" si="0"/>
        <v>9.75</v>
      </c>
      <c r="F7" s="11">
        <f t="shared" si="0"/>
        <v>56.01</v>
      </c>
      <c r="G7" s="39">
        <f t="shared" si="0"/>
        <v>411</v>
      </c>
      <c r="I7" s="68"/>
      <c r="J7" s="10" t="s">
        <v>10</v>
      </c>
      <c r="K7" s="11">
        <f>SUM(K4:K6)</f>
        <v>355</v>
      </c>
      <c r="L7" s="11">
        <f t="shared" ref="L7:O7" si="1">SUM(L4:L6)</f>
        <v>5.85</v>
      </c>
      <c r="M7" s="11">
        <f t="shared" si="1"/>
        <v>10.85</v>
      </c>
      <c r="N7" s="11">
        <f t="shared" si="1"/>
        <v>32.14</v>
      </c>
      <c r="O7" s="39">
        <f t="shared" si="1"/>
        <v>293</v>
      </c>
    </row>
    <row r="8" spans="1:15" ht="15.6" x14ac:dyDescent="0.3">
      <c r="A8" s="69" t="s">
        <v>11</v>
      </c>
      <c r="B8" s="34" t="s">
        <v>12</v>
      </c>
      <c r="C8" s="50">
        <v>100</v>
      </c>
      <c r="D8" s="50">
        <v>0.4</v>
      </c>
      <c r="E8" s="50">
        <v>0.4</v>
      </c>
      <c r="F8" s="50">
        <v>9.8000000000000007</v>
      </c>
      <c r="G8" s="51">
        <v>44</v>
      </c>
      <c r="I8" s="69" t="s">
        <v>11</v>
      </c>
      <c r="J8" s="34" t="s">
        <v>12</v>
      </c>
      <c r="K8" s="50">
        <v>100</v>
      </c>
      <c r="L8" s="50">
        <v>0.4</v>
      </c>
      <c r="M8" s="50">
        <v>0.4</v>
      </c>
      <c r="N8" s="50">
        <v>9.8000000000000007</v>
      </c>
      <c r="O8" s="51">
        <v>44</v>
      </c>
    </row>
    <row r="9" spans="1:15" ht="16.2" thickBot="1" x14ac:dyDescent="0.35">
      <c r="A9" s="69"/>
      <c r="B9" s="36"/>
      <c r="C9" s="37"/>
      <c r="D9" s="37"/>
      <c r="E9" s="37"/>
      <c r="F9" s="37"/>
      <c r="G9" s="38"/>
      <c r="I9" s="69"/>
      <c r="J9" s="36"/>
      <c r="K9" s="37"/>
      <c r="L9" s="37"/>
      <c r="M9" s="37"/>
      <c r="N9" s="37"/>
      <c r="O9" s="38"/>
    </row>
    <row r="10" spans="1:15" ht="24" customHeight="1" thickBot="1" x14ac:dyDescent="0.35">
      <c r="A10" s="69"/>
      <c r="B10" s="14" t="s">
        <v>10</v>
      </c>
      <c r="C10" s="11">
        <v>100</v>
      </c>
      <c r="D10" s="11"/>
      <c r="E10" s="11"/>
      <c r="F10" s="15">
        <v>10.1</v>
      </c>
      <c r="G10" s="16">
        <v>46</v>
      </c>
      <c r="I10" s="69"/>
      <c r="J10" s="14" t="s">
        <v>10</v>
      </c>
      <c r="K10" s="11">
        <v>100</v>
      </c>
      <c r="L10" s="11">
        <f>SUM(L8:L9)</f>
        <v>0.4</v>
      </c>
      <c r="M10" s="11">
        <f>SUM(M8:M9)</f>
        <v>0.4</v>
      </c>
      <c r="N10" s="52">
        <v>9.8000000000000007</v>
      </c>
      <c r="O10" s="53">
        <v>44</v>
      </c>
    </row>
    <row r="11" spans="1:15" ht="14.4" customHeight="1" x14ac:dyDescent="0.3">
      <c r="A11" s="70" t="s">
        <v>13</v>
      </c>
      <c r="B11" s="17" t="s">
        <v>25</v>
      </c>
      <c r="C11" s="4">
        <v>60</v>
      </c>
      <c r="D11" s="6">
        <v>5.08</v>
      </c>
      <c r="E11" s="6">
        <v>4.5999999999999996</v>
      </c>
      <c r="F11" s="6">
        <v>0.28000000000000003</v>
      </c>
      <c r="G11" s="6">
        <v>63</v>
      </c>
      <c r="I11" s="70" t="s">
        <v>13</v>
      </c>
      <c r="J11" s="17" t="s">
        <v>25</v>
      </c>
      <c r="K11" s="4">
        <v>30</v>
      </c>
      <c r="L11" s="6">
        <v>2.08</v>
      </c>
      <c r="M11" s="6">
        <v>2.2999999999999998</v>
      </c>
      <c r="N11" s="6">
        <v>0.14000000000000001</v>
      </c>
      <c r="O11" s="6">
        <v>32</v>
      </c>
    </row>
    <row r="12" spans="1:15" x14ac:dyDescent="0.3">
      <c r="A12" s="69"/>
      <c r="B12" s="18" t="s">
        <v>32</v>
      </c>
      <c r="C12" s="6">
        <v>200</v>
      </c>
      <c r="D12" s="6">
        <v>4.62</v>
      </c>
      <c r="E12" s="6">
        <v>5.0599999999999996</v>
      </c>
      <c r="F12" s="6">
        <v>10.93</v>
      </c>
      <c r="G12" s="7">
        <v>104</v>
      </c>
      <c r="I12" s="69"/>
      <c r="J12" s="18" t="s">
        <v>32</v>
      </c>
      <c r="K12" s="6">
        <v>180</v>
      </c>
      <c r="L12" s="6">
        <v>2.5299999999999998</v>
      </c>
      <c r="M12" s="6">
        <v>2.06</v>
      </c>
      <c r="N12" s="6">
        <v>5.93</v>
      </c>
      <c r="O12" s="7">
        <v>97</v>
      </c>
    </row>
    <row r="13" spans="1:15" x14ac:dyDescent="0.3">
      <c r="A13" s="69"/>
      <c r="B13" s="81" t="s">
        <v>29</v>
      </c>
      <c r="C13" s="82">
        <v>70</v>
      </c>
      <c r="D13" s="83">
        <v>6.94</v>
      </c>
      <c r="E13" s="83">
        <v>6.02</v>
      </c>
      <c r="F13" s="83">
        <v>9.15</v>
      </c>
      <c r="G13" s="84">
        <v>181.59</v>
      </c>
      <c r="I13" s="69"/>
      <c r="J13" s="81" t="s">
        <v>29</v>
      </c>
      <c r="K13" s="82">
        <v>60</v>
      </c>
      <c r="L13" s="85">
        <v>3.94</v>
      </c>
      <c r="M13" s="85">
        <v>6.02</v>
      </c>
      <c r="N13" s="85">
        <v>9.15</v>
      </c>
      <c r="O13" s="86">
        <v>121</v>
      </c>
    </row>
    <row r="14" spans="1:15" x14ac:dyDescent="0.3">
      <c r="A14" s="69"/>
      <c r="B14" s="18" t="s">
        <v>14</v>
      </c>
      <c r="C14" s="6">
        <v>150</v>
      </c>
      <c r="D14" s="6">
        <v>3.06</v>
      </c>
      <c r="E14" s="6">
        <v>4.8</v>
      </c>
      <c r="F14" s="6">
        <v>20.43</v>
      </c>
      <c r="G14" s="7">
        <v>138</v>
      </c>
      <c r="I14" s="69"/>
      <c r="J14" s="18" t="s">
        <v>14</v>
      </c>
      <c r="K14" s="6">
        <v>120</v>
      </c>
      <c r="L14" s="6">
        <v>2.06</v>
      </c>
      <c r="M14" s="6">
        <v>3.8</v>
      </c>
      <c r="N14" s="6">
        <v>18.399999999999999</v>
      </c>
      <c r="O14" s="7">
        <v>106</v>
      </c>
    </row>
    <row r="15" spans="1:15" x14ac:dyDescent="0.3">
      <c r="A15" s="69"/>
      <c r="B15" s="19" t="s">
        <v>15</v>
      </c>
      <c r="C15" s="6">
        <v>180</v>
      </c>
      <c r="D15" s="6">
        <v>0.3</v>
      </c>
      <c r="E15" s="6">
        <v>0</v>
      </c>
      <c r="F15" s="6">
        <v>15.2</v>
      </c>
      <c r="G15" s="7">
        <v>62</v>
      </c>
      <c r="I15" s="69"/>
      <c r="J15" s="19" t="s">
        <v>15</v>
      </c>
      <c r="K15" s="6">
        <v>150</v>
      </c>
      <c r="L15" s="6">
        <v>0.2</v>
      </c>
      <c r="M15" s="6">
        <v>0</v>
      </c>
      <c r="N15" s="6">
        <v>15.12</v>
      </c>
      <c r="O15" s="7">
        <v>46</v>
      </c>
    </row>
    <row r="16" spans="1:15" ht="15" thickBot="1" x14ac:dyDescent="0.35">
      <c r="A16" s="69"/>
      <c r="B16" s="33" t="s">
        <v>16</v>
      </c>
      <c r="C16" s="29">
        <v>50</v>
      </c>
      <c r="D16" s="29">
        <v>2.2999999999999998</v>
      </c>
      <c r="E16" s="29">
        <v>0.5</v>
      </c>
      <c r="F16" s="29">
        <v>20.100000000000001</v>
      </c>
      <c r="G16" s="30">
        <v>95</v>
      </c>
      <c r="I16" s="69"/>
      <c r="J16" s="33" t="s">
        <v>16</v>
      </c>
      <c r="K16" s="29">
        <v>40</v>
      </c>
      <c r="L16" s="29">
        <v>1.2</v>
      </c>
      <c r="M16" s="29">
        <v>0.3</v>
      </c>
      <c r="N16" s="29">
        <v>18.100000000000001</v>
      </c>
      <c r="O16" s="30">
        <v>90</v>
      </c>
    </row>
    <row r="17" spans="1:15" ht="16.2" thickBot="1" x14ac:dyDescent="0.35">
      <c r="A17" s="71"/>
      <c r="B17" s="20" t="s">
        <v>10</v>
      </c>
      <c r="C17" s="21">
        <f>SUM(C11:C16)</f>
        <v>710</v>
      </c>
      <c r="D17" s="21">
        <f t="shared" ref="D17:G17" si="2">SUM(D11:D16)</f>
        <v>22.3</v>
      </c>
      <c r="E17" s="21">
        <f t="shared" si="2"/>
        <v>20.98</v>
      </c>
      <c r="F17" s="21">
        <f t="shared" si="2"/>
        <v>76.09</v>
      </c>
      <c r="G17" s="22">
        <f t="shared" si="2"/>
        <v>643.59</v>
      </c>
      <c r="I17" s="71"/>
      <c r="J17" s="10" t="s">
        <v>10</v>
      </c>
      <c r="K17" s="11">
        <f>SUM(K11:K16)</f>
        <v>580</v>
      </c>
      <c r="L17" s="11">
        <f t="shared" ref="L17:O17" si="3">SUM(L11:L16)</f>
        <v>12.009999999999998</v>
      </c>
      <c r="M17" s="11">
        <f t="shared" si="3"/>
        <v>14.48</v>
      </c>
      <c r="N17" s="11">
        <f t="shared" si="3"/>
        <v>66.84</v>
      </c>
      <c r="O17" s="39">
        <f t="shared" si="3"/>
        <v>492</v>
      </c>
    </row>
    <row r="18" spans="1:15" ht="15.6" customHeight="1" x14ac:dyDescent="0.3">
      <c r="A18" s="69" t="s">
        <v>17</v>
      </c>
      <c r="B18" s="12" t="s">
        <v>18</v>
      </c>
      <c r="C18" s="13">
        <v>150</v>
      </c>
      <c r="D18" s="13">
        <v>4.8600000000000003</v>
      </c>
      <c r="E18" s="13">
        <v>4.5</v>
      </c>
      <c r="F18" s="13">
        <v>19.440000000000001</v>
      </c>
      <c r="G18" s="23">
        <v>142.19999999999999</v>
      </c>
      <c r="I18" s="69" t="s">
        <v>17</v>
      </c>
      <c r="J18" s="34" t="s">
        <v>18</v>
      </c>
      <c r="K18" s="35">
        <v>150</v>
      </c>
      <c r="L18" s="35">
        <v>4.8600000000000003</v>
      </c>
      <c r="M18" s="35">
        <v>4.5</v>
      </c>
      <c r="N18" s="35">
        <v>19.440000000000001</v>
      </c>
      <c r="O18" s="41">
        <v>142.19999999999999</v>
      </c>
    </row>
    <row r="19" spans="1:15" ht="16.2" thickBot="1" x14ac:dyDescent="0.35">
      <c r="A19" s="69"/>
      <c r="B19" s="24" t="s">
        <v>26</v>
      </c>
      <c r="C19" s="54">
        <v>20</v>
      </c>
      <c r="D19" s="54">
        <v>0.75</v>
      </c>
      <c r="E19" s="54">
        <v>6.1</v>
      </c>
      <c r="F19" s="54">
        <v>12.5</v>
      </c>
      <c r="G19" s="55">
        <v>108.5</v>
      </c>
      <c r="I19" s="69"/>
      <c r="J19" s="42" t="s">
        <v>22</v>
      </c>
      <c r="K19" s="43">
        <v>10</v>
      </c>
      <c r="L19" s="37">
        <v>1</v>
      </c>
      <c r="M19" s="37">
        <v>3</v>
      </c>
      <c r="N19" s="44">
        <v>6</v>
      </c>
      <c r="O19" s="45">
        <v>49.32</v>
      </c>
    </row>
    <row r="20" spans="1:15" ht="30.6" customHeight="1" thickBot="1" x14ac:dyDescent="0.35">
      <c r="A20" s="69"/>
      <c r="B20" s="25" t="s">
        <v>10</v>
      </c>
      <c r="C20" s="26">
        <f>C18+C19</f>
        <v>170</v>
      </c>
      <c r="D20" s="26">
        <f t="shared" ref="D20:G20" si="4">D18+D19</f>
        <v>5.61</v>
      </c>
      <c r="E20" s="26">
        <f t="shared" si="4"/>
        <v>10.6</v>
      </c>
      <c r="F20" s="26">
        <f t="shared" si="4"/>
        <v>31.94</v>
      </c>
      <c r="G20" s="27">
        <f t="shared" si="4"/>
        <v>250.7</v>
      </c>
      <c r="I20" s="69"/>
      <c r="J20" s="25" t="s">
        <v>10</v>
      </c>
      <c r="K20" s="26">
        <f>K18+K19</f>
        <v>160</v>
      </c>
      <c r="L20" s="26">
        <f t="shared" ref="L20:O20" si="5">L18+L19</f>
        <v>5.86</v>
      </c>
      <c r="M20" s="26">
        <f t="shared" si="5"/>
        <v>7.5</v>
      </c>
      <c r="N20" s="26">
        <f t="shared" si="5"/>
        <v>25.44</v>
      </c>
      <c r="O20" s="27">
        <f t="shared" si="5"/>
        <v>191.51999999999998</v>
      </c>
    </row>
    <row r="21" spans="1:15" ht="15.6" customHeight="1" x14ac:dyDescent="0.3">
      <c r="A21" s="66" t="s">
        <v>19</v>
      </c>
      <c r="B21" s="56" t="s">
        <v>33</v>
      </c>
      <c r="C21" s="57">
        <v>200</v>
      </c>
      <c r="D21" s="57">
        <v>11.17</v>
      </c>
      <c r="E21" s="57">
        <v>10.28</v>
      </c>
      <c r="F21" s="57">
        <v>31.78</v>
      </c>
      <c r="G21" s="58">
        <v>264</v>
      </c>
      <c r="I21" s="66" t="s">
        <v>19</v>
      </c>
      <c r="J21" s="61" t="s">
        <v>33</v>
      </c>
      <c r="K21" s="62">
        <v>170</v>
      </c>
      <c r="L21" s="63">
        <v>3.17</v>
      </c>
      <c r="M21" s="64">
        <v>4.28</v>
      </c>
      <c r="N21" s="64">
        <v>21.78</v>
      </c>
      <c r="O21" s="65">
        <v>195</v>
      </c>
    </row>
    <row r="22" spans="1:15" x14ac:dyDescent="0.3">
      <c r="A22" s="67"/>
      <c r="B22" s="18" t="s">
        <v>23</v>
      </c>
      <c r="C22" s="6">
        <v>40</v>
      </c>
      <c r="D22" s="6">
        <v>3.1</v>
      </c>
      <c r="E22" s="6">
        <v>0.2</v>
      </c>
      <c r="F22" s="6">
        <v>20.100000000000001</v>
      </c>
      <c r="G22" s="7">
        <v>94.7</v>
      </c>
      <c r="I22" s="67"/>
      <c r="J22" s="18" t="s">
        <v>23</v>
      </c>
      <c r="K22" s="46">
        <v>30</v>
      </c>
      <c r="L22" s="47">
        <v>2.9</v>
      </c>
      <c r="M22" s="6">
        <v>0.1</v>
      </c>
      <c r="N22" s="6">
        <v>12.9</v>
      </c>
      <c r="O22" s="7">
        <v>83.1</v>
      </c>
    </row>
    <row r="23" spans="1:15" ht="15" thickBot="1" x14ac:dyDescent="0.35">
      <c r="A23" s="67"/>
      <c r="B23" s="28" t="s">
        <v>20</v>
      </c>
      <c r="C23" s="29">
        <v>200</v>
      </c>
      <c r="D23" s="29">
        <v>0.1</v>
      </c>
      <c r="E23" s="29">
        <v>0</v>
      </c>
      <c r="F23" s="29">
        <v>12.6</v>
      </c>
      <c r="G23" s="30">
        <v>51</v>
      </c>
      <c r="I23" s="67"/>
      <c r="J23" s="28" t="s">
        <v>20</v>
      </c>
      <c r="K23" s="48">
        <v>180</v>
      </c>
      <c r="L23" s="49">
        <v>0.1</v>
      </c>
      <c r="M23" s="29">
        <v>0</v>
      </c>
      <c r="N23" s="29">
        <v>10.6</v>
      </c>
      <c r="O23" s="30">
        <v>43</v>
      </c>
    </row>
    <row r="24" spans="1:15" ht="16.2" thickBot="1" x14ac:dyDescent="0.35">
      <c r="A24" s="68"/>
      <c r="B24" s="20" t="s">
        <v>10</v>
      </c>
      <c r="C24" s="21">
        <f>SUM(C21:C23)</f>
        <v>440</v>
      </c>
      <c r="D24" s="21">
        <f t="shared" ref="D24:G24" si="6">SUM(D21:D23)</f>
        <v>14.37</v>
      </c>
      <c r="E24" s="21">
        <f t="shared" si="6"/>
        <v>10.479999999999999</v>
      </c>
      <c r="F24" s="21">
        <f t="shared" si="6"/>
        <v>64.48</v>
      </c>
      <c r="G24" s="22">
        <f t="shared" si="6"/>
        <v>409.7</v>
      </c>
      <c r="I24" s="68"/>
      <c r="J24" s="10" t="s">
        <v>10</v>
      </c>
      <c r="K24" s="11">
        <f>SUM(K21:K23)</f>
        <v>380</v>
      </c>
      <c r="L24" s="11">
        <f t="shared" ref="L24:O24" si="7">SUM(L21:L23)</f>
        <v>6.17</v>
      </c>
      <c r="M24" s="11">
        <f t="shared" si="7"/>
        <v>4.38</v>
      </c>
      <c r="N24" s="11">
        <f t="shared" si="7"/>
        <v>45.28</v>
      </c>
      <c r="O24" s="39">
        <f t="shared" si="7"/>
        <v>321.10000000000002</v>
      </c>
    </row>
    <row r="25" spans="1:15" ht="16.2" thickBot="1" x14ac:dyDescent="0.35">
      <c r="A25" s="31"/>
      <c r="B25" s="32"/>
      <c r="C25" s="32">
        <f>C24+C20+C17+C10+C7</f>
        <v>1835</v>
      </c>
      <c r="D25" s="32">
        <f t="shared" ref="D25:G25" si="8">D24+D20+D17+D10+D7</f>
        <v>48.79</v>
      </c>
      <c r="E25" s="32">
        <f t="shared" si="8"/>
        <v>51.81</v>
      </c>
      <c r="F25" s="32">
        <f t="shared" si="8"/>
        <v>238.61999999999998</v>
      </c>
      <c r="G25" s="32">
        <f t="shared" si="8"/>
        <v>1760.99</v>
      </c>
      <c r="I25" s="31"/>
      <c r="J25" s="32"/>
      <c r="K25" s="32">
        <f>K24+K20+K17+K10+K7</f>
        <v>1575</v>
      </c>
      <c r="L25" s="32">
        <f t="shared" ref="L25:O25" si="9">L24+L20+L17+L10+L7</f>
        <v>30.29</v>
      </c>
      <c r="M25" s="32">
        <f t="shared" si="9"/>
        <v>37.61</v>
      </c>
      <c r="N25" s="32">
        <f t="shared" si="9"/>
        <v>179.5</v>
      </c>
      <c r="O25" s="32">
        <f t="shared" si="9"/>
        <v>1341.62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2025-10-23T08:22:26Z</cp:lastPrinted>
  <dcterms:created xsi:type="dcterms:W3CDTF">2015-06-05T18:19:34Z</dcterms:created>
  <dcterms:modified xsi:type="dcterms:W3CDTF">2025-11-06T08:09:04Z</dcterms:modified>
</cp:coreProperties>
</file>